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Motorins Unregistered Version\New Rates\"/>
    </mc:Choice>
  </mc:AlternateContent>
  <xr:revisionPtr revIDLastSave="0" documentId="13_ncr:1_{A6713581-CF2C-48AA-A0D7-6F5DDDBB98AE}" xr6:coauthVersionLast="45" xr6:coauthVersionMax="45" xr10:uidLastSave="{00000000-0000-0000-0000-000000000000}"/>
  <bookViews>
    <workbookView xWindow="-110" yWindow="-110" windowWidth="19420" windowHeight="10420" activeTab="6" xr2:uid="{00000000-000D-0000-FFFF-FFFF00000000}"/>
  </bookViews>
  <sheets>
    <sheet name="Base Premium" sheetId="1" r:id="rId1"/>
    <sheet name="1st Fortnight" sheetId="12" r:id="rId2"/>
    <sheet name="2nd Fortnight" sheetId="25" r:id="rId3"/>
    <sheet name="3rd Fortnight" sheetId="26" r:id="rId4"/>
    <sheet name="4th Fortnight" sheetId="27" r:id="rId5"/>
    <sheet name="5th Fortnight" sheetId="28" r:id="rId6"/>
    <sheet name="6th Fortnight" sheetId="29" r:id="rId7"/>
  </sheets>
  <definedNames>
    <definedName name="_xlnm.Print_Area" localSheetId="1">'1st Fortnight'!$A$1:$P$47</definedName>
    <definedName name="_xlnm.Print_Area" localSheetId="0">'Base Premium'!$A$1:$I$53</definedName>
  </definedNames>
  <calcPr calcId="181029"/>
</workbook>
</file>

<file path=xl/calcChain.xml><?xml version="1.0" encoding="utf-8"?>
<calcChain xmlns="http://schemas.openxmlformats.org/spreadsheetml/2006/main">
  <c r="W53" i="29" l="1"/>
  <c r="V53" i="29"/>
  <c r="P53" i="29" s="1"/>
  <c r="U53" i="29"/>
  <c r="T53" i="29"/>
  <c r="J53" i="29" s="1"/>
  <c r="S53" i="29"/>
  <c r="R53" i="29"/>
  <c r="M53" i="29"/>
  <c r="L53" i="29" s="1"/>
  <c r="G53" i="29"/>
  <c r="D53" i="29"/>
  <c r="W52" i="29"/>
  <c r="T52" i="29" s="1"/>
  <c r="J52" i="29" s="1"/>
  <c r="U52" i="29"/>
  <c r="M52" i="29" s="1"/>
  <c r="S52" i="29"/>
  <c r="G52" i="29" s="1"/>
  <c r="W51" i="29"/>
  <c r="U51" i="29" s="1"/>
  <c r="M51" i="29" s="1"/>
  <c r="V51" i="29"/>
  <c r="P51" i="29" s="1"/>
  <c r="T51" i="29"/>
  <c r="J51" i="29" s="1"/>
  <c r="S51" i="29"/>
  <c r="R51" i="29"/>
  <c r="D51" i="29" s="1"/>
  <c r="G51" i="29"/>
  <c r="W50" i="29"/>
  <c r="S50" i="29" s="1"/>
  <c r="G50" i="29" s="1"/>
  <c r="W49" i="29"/>
  <c r="V49" i="29"/>
  <c r="P49" i="29" s="1"/>
  <c r="U49" i="29"/>
  <c r="T49" i="29"/>
  <c r="J49" i="29" s="1"/>
  <c r="S49" i="29"/>
  <c r="R49" i="29"/>
  <c r="D49" i="29" s="1"/>
  <c r="M49" i="29"/>
  <c r="G49" i="29"/>
  <c r="W48" i="29"/>
  <c r="T48" i="29" s="1"/>
  <c r="J48" i="29" s="1"/>
  <c r="U48" i="29"/>
  <c r="M48" i="29" s="1"/>
  <c r="S48" i="29"/>
  <c r="G48" i="29" s="1"/>
  <c r="W47" i="29"/>
  <c r="U47" i="29" s="1"/>
  <c r="V47" i="29"/>
  <c r="P47" i="29" s="1"/>
  <c r="T47" i="29"/>
  <c r="J47" i="29" s="1"/>
  <c r="I47" i="29" s="1"/>
  <c r="S47" i="29"/>
  <c r="R47" i="29"/>
  <c r="D47" i="29" s="1"/>
  <c r="M47" i="29"/>
  <c r="G47" i="29"/>
  <c r="F47" i="29" s="1"/>
  <c r="W46" i="29"/>
  <c r="S46" i="29"/>
  <c r="G46" i="29" s="1"/>
  <c r="W45" i="29"/>
  <c r="V45" i="29"/>
  <c r="P45" i="29" s="1"/>
  <c r="U45" i="29"/>
  <c r="T45" i="29"/>
  <c r="J45" i="29" s="1"/>
  <c r="S45" i="29"/>
  <c r="R45" i="29"/>
  <c r="D45" i="29" s="1"/>
  <c r="M45" i="29"/>
  <c r="G45" i="29"/>
  <c r="W44" i="29"/>
  <c r="W43" i="29"/>
  <c r="U43" i="29" s="1"/>
  <c r="M43" i="29" s="1"/>
  <c r="V43" i="29"/>
  <c r="P43" i="29" s="1"/>
  <c r="T43" i="29"/>
  <c r="J43" i="29" s="1"/>
  <c r="S43" i="29"/>
  <c r="R43" i="29"/>
  <c r="D43" i="29" s="1"/>
  <c r="G43" i="29"/>
  <c r="W42" i="29"/>
  <c r="W41" i="29"/>
  <c r="V41" i="29"/>
  <c r="P41" i="29" s="1"/>
  <c r="U41" i="29"/>
  <c r="T41" i="29"/>
  <c r="J41" i="29" s="1"/>
  <c r="S41" i="29"/>
  <c r="R41" i="29"/>
  <c r="D41" i="29" s="1"/>
  <c r="O41" i="29"/>
  <c r="M41" i="29"/>
  <c r="G41" i="29"/>
  <c r="W40" i="29"/>
  <c r="W39" i="29"/>
  <c r="U39" i="29" s="1"/>
  <c r="V39" i="29"/>
  <c r="P39" i="29" s="1"/>
  <c r="T39" i="29"/>
  <c r="J39" i="29" s="1"/>
  <c r="S39" i="29"/>
  <c r="R39" i="29"/>
  <c r="D39" i="29" s="1"/>
  <c r="M39" i="29"/>
  <c r="G39" i="29"/>
  <c r="W38" i="29"/>
  <c r="U38" i="29"/>
  <c r="M38" i="29" s="1"/>
  <c r="S38" i="29"/>
  <c r="G38" i="29" s="1"/>
  <c r="W37" i="29"/>
  <c r="V37" i="29"/>
  <c r="P37" i="29" s="1"/>
  <c r="U37" i="29"/>
  <c r="T37" i="29"/>
  <c r="J37" i="29" s="1"/>
  <c r="S37" i="29"/>
  <c r="R37" i="29"/>
  <c r="D37" i="29" s="1"/>
  <c r="M37" i="29"/>
  <c r="G37" i="29"/>
  <c r="W36" i="29"/>
  <c r="U36" i="29"/>
  <c r="M36" i="29" s="1"/>
  <c r="S36" i="29"/>
  <c r="G36" i="29" s="1"/>
  <c r="W35" i="29"/>
  <c r="V35" i="29"/>
  <c r="U35" i="29"/>
  <c r="M35" i="29" s="1"/>
  <c r="T35" i="29"/>
  <c r="J35" i="29" s="1"/>
  <c r="S35" i="29"/>
  <c r="R35" i="29"/>
  <c r="P35" i="29"/>
  <c r="O35" i="29" s="1"/>
  <c r="K35" i="29"/>
  <c r="G35" i="29"/>
  <c r="D35" i="29"/>
  <c r="C35" i="29"/>
  <c r="W34" i="29"/>
  <c r="T34" i="29" s="1"/>
  <c r="J34" i="29" s="1"/>
  <c r="H34" i="29" s="1"/>
  <c r="V34" i="29"/>
  <c r="U34" i="29"/>
  <c r="S34" i="29"/>
  <c r="G34" i="29" s="1"/>
  <c r="R34" i="29"/>
  <c r="P34" i="29"/>
  <c r="M34" i="29"/>
  <c r="L34" i="29"/>
  <c r="D34" i="29"/>
  <c r="W33" i="29"/>
  <c r="V33" i="29" s="1"/>
  <c r="P33" i="29" s="1"/>
  <c r="S33" i="29"/>
  <c r="G33" i="29" s="1"/>
  <c r="R33" i="29"/>
  <c r="D33" i="29" s="1"/>
  <c r="W32" i="29"/>
  <c r="W31" i="29"/>
  <c r="V31" i="29"/>
  <c r="U31" i="29"/>
  <c r="M31" i="29" s="1"/>
  <c r="T31" i="29"/>
  <c r="J31" i="29" s="1"/>
  <c r="S31" i="29"/>
  <c r="R31" i="29"/>
  <c r="P31" i="29"/>
  <c r="K31" i="29"/>
  <c r="G31" i="29"/>
  <c r="D31" i="29"/>
  <c r="W28" i="29"/>
  <c r="T28" i="29" s="1"/>
  <c r="J28" i="29" s="1"/>
  <c r="H28" i="29" s="1"/>
  <c r="V28" i="29"/>
  <c r="U28" i="29"/>
  <c r="S28" i="29"/>
  <c r="G28" i="29" s="1"/>
  <c r="R28" i="29"/>
  <c r="P28" i="29"/>
  <c r="M28" i="29"/>
  <c r="D28" i="29"/>
  <c r="W27" i="29"/>
  <c r="V27" i="29" s="1"/>
  <c r="P27" i="29" s="1"/>
  <c r="S27" i="29"/>
  <c r="G27" i="29" s="1"/>
  <c r="R27" i="29"/>
  <c r="D27" i="29" s="1"/>
  <c r="W26" i="29"/>
  <c r="W25" i="29"/>
  <c r="V25" i="29"/>
  <c r="U25" i="29"/>
  <c r="M25" i="29" s="1"/>
  <c r="T25" i="29"/>
  <c r="J25" i="29" s="1"/>
  <c r="S25" i="29"/>
  <c r="R25" i="29"/>
  <c r="P25" i="29"/>
  <c r="G25" i="29"/>
  <c r="D25" i="29"/>
  <c r="W24" i="29"/>
  <c r="T24" i="29" s="1"/>
  <c r="J24" i="29" s="1"/>
  <c r="V24" i="29"/>
  <c r="U24" i="29"/>
  <c r="S24" i="29"/>
  <c r="G24" i="29" s="1"/>
  <c r="R24" i="29"/>
  <c r="P24" i="29"/>
  <c r="M24" i="29"/>
  <c r="D24" i="29"/>
  <c r="W23" i="29"/>
  <c r="V23" i="29" s="1"/>
  <c r="P23" i="29" s="1"/>
  <c r="S23" i="29"/>
  <c r="G23" i="29" s="1"/>
  <c r="F23" i="29" s="1"/>
  <c r="R23" i="29"/>
  <c r="D23" i="29" s="1"/>
  <c r="W22" i="29"/>
  <c r="W21" i="29"/>
  <c r="V21" i="29"/>
  <c r="P21" i="29" s="1"/>
  <c r="U21" i="29"/>
  <c r="T21" i="29"/>
  <c r="J21" i="29" s="1"/>
  <c r="S21" i="29"/>
  <c r="R21" i="29"/>
  <c r="M21" i="29"/>
  <c r="G21" i="29"/>
  <c r="D21" i="29"/>
  <c r="W20" i="29"/>
  <c r="V20" i="29" s="1"/>
  <c r="P20" i="29" s="1"/>
  <c r="U20" i="29"/>
  <c r="M20" i="29" s="1"/>
  <c r="T20" i="29"/>
  <c r="J20" i="29" s="1"/>
  <c r="S20" i="29"/>
  <c r="G20" i="29"/>
  <c r="W18" i="29"/>
  <c r="U18" i="29" s="1"/>
  <c r="M18" i="29" s="1"/>
  <c r="V18" i="29"/>
  <c r="P18" i="29" s="1"/>
  <c r="R18" i="29"/>
  <c r="D18" i="29" s="1"/>
  <c r="W17" i="29"/>
  <c r="W16" i="29"/>
  <c r="V16" i="29" s="1"/>
  <c r="P16" i="29" s="1"/>
  <c r="U16" i="29"/>
  <c r="M16" i="29" s="1"/>
  <c r="L16" i="29" s="1"/>
  <c r="T16" i="29"/>
  <c r="J16" i="29" s="1"/>
  <c r="S16" i="29"/>
  <c r="K16" i="29"/>
  <c r="G16" i="29"/>
  <c r="W14" i="29"/>
  <c r="U14" i="29" s="1"/>
  <c r="M14" i="29" s="1"/>
  <c r="V14" i="29"/>
  <c r="P14" i="29" s="1"/>
  <c r="R14" i="29"/>
  <c r="D14" i="29" s="1"/>
  <c r="W13" i="29"/>
  <c r="S13" i="29"/>
  <c r="G13" i="29" s="1"/>
  <c r="W12" i="29"/>
  <c r="V12" i="29" s="1"/>
  <c r="P12" i="29" s="1"/>
  <c r="N12" i="29" s="1"/>
  <c r="U12" i="29"/>
  <c r="M12" i="29" s="1"/>
  <c r="L12" i="29" s="1"/>
  <c r="T12" i="29"/>
  <c r="J12" i="29" s="1"/>
  <c r="S12" i="29"/>
  <c r="G12" i="29"/>
  <c r="W11" i="29"/>
  <c r="V11" i="29"/>
  <c r="U11" i="29"/>
  <c r="M11" i="29" s="1"/>
  <c r="T11" i="29"/>
  <c r="J11" i="29" s="1"/>
  <c r="S11" i="29"/>
  <c r="R11" i="29"/>
  <c r="P11" i="29"/>
  <c r="H11" i="29"/>
  <c r="G11" i="29"/>
  <c r="F11" i="29" s="1"/>
  <c r="D11" i="29"/>
  <c r="W10" i="29"/>
  <c r="U10" i="29" s="1"/>
  <c r="M10" i="29" s="1"/>
  <c r="V10" i="29"/>
  <c r="P10" i="29" s="1"/>
  <c r="R10" i="29"/>
  <c r="D10" i="29" s="1"/>
  <c r="W9" i="29"/>
  <c r="W8" i="29"/>
  <c r="V8" i="29" s="1"/>
  <c r="P8" i="29" s="1"/>
  <c r="U8" i="29"/>
  <c r="M8" i="29" s="1"/>
  <c r="L8" i="29" s="1"/>
  <c r="T8" i="29"/>
  <c r="J8" i="29" s="1"/>
  <c r="I8" i="29" s="1"/>
  <c r="S8" i="29"/>
  <c r="K8" i="29"/>
  <c r="G8" i="29"/>
  <c r="W6" i="29"/>
  <c r="V6" i="29"/>
  <c r="P6" i="29" s="1"/>
  <c r="O6" i="29" s="1"/>
  <c r="K3" i="29"/>
  <c r="W53" i="28"/>
  <c r="U53" i="28" s="1"/>
  <c r="M53" i="28" s="1"/>
  <c r="V53" i="28"/>
  <c r="P53" i="28" s="1"/>
  <c r="T53" i="28"/>
  <c r="J53" i="28" s="1"/>
  <c r="S53" i="28"/>
  <c r="R53" i="28"/>
  <c r="D53" i="28" s="1"/>
  <c r="G53" i="28"/>
  <c r="W52" i="28"/>
  <c r="T52" i="28" s="1"/>
  <c r="J52" i="28" s="1"/>
  <c r="U52" i="28"/>
  <c r="M52" i="28" s="1"/>
  <c r="S52" i="28"/>
  <c r="G52" i="28" s="1"/>
  <c r="W51" i="28"/>
  <c r="V51" i="28"/>
  <c r="P51" i="28" s="1"/>
  <c r="U51" i="28"/>
  <c r="T51" i="28"/>
  <c r="J51" i="28" s="1"/>
  <c r="H51" i="28" s="1"/>
  <c r="S51" i="28"/>
  <c r="R51" i="28"/>
  <c r="D51" i="28" s="1"/>
  <c r="M51" i="28"/>
  <c r="I51" i="28"/>
  <c r="G51" i="28"/>
  <c r="W50" i="28"/>
  <c r="S50" i="28"/>
  <c r="G50" i="28" s="1"/>
  <c r="F50" i="28"/>
  <c r="W49" i="28"/>
  <c r="U49" i="28" s="1"/>
  <c r="M49" i="28" s="1"/>
  <c r="V49" i="28"/>
  <c r="P49" i="28" s="1"/>
  <c r="T49" i="28"/>
  <c r="J49" i="28" s="1"/>
  <c r="S49" i="28"/>
  <c r="R49" i="28"/>
  <c r="D49" i="28" s="1"/>
  <c r="G49" i="28"/>
  <c r="W48" i="28"/>
  <c r="T48" i="28" s="1"/>
  <c r="J48" i="28" s="1"/>
  <c r="U48" i="28"/>
  <c r="M48" i="28" s="1"/>
  <c r="S48" i="28"/>
  <c r="G48" i="28" s="1"/>
  <c r="W47" i="28"/>
  <c r="V47" i="28"/>
  <c r="P47" i="28" s="1"/>
  <c r="U47" i="28"/>
  <c r="T47" i="28"/>
  <c r="J47" i="28" s="1"/>
  <c r="S47" i="28"/>
  <c r="R47" i="28"/>
  <c r="D47" i="28" s="1"/>
  <c r="M47" i="28"/>
  <c r="G47" i="28"/>
  <c r="W46" i="28"/>
  <c r="W45" i="28"/>
  <c r="U45" i="28" s="1"/>
  <c r="V45" i="28"/>
  <c r="P45" i="28" s="1"/>
  <c r="T45" i="28"/>
  <c r="J45" i="28" s="1"/>
  <c r="S45" i="28"/>
  <c r="R45" i="28"/>
  <c r="D45" i="28" s="1"/>
  <c r="M45" i="28"/>
  <c r="G45" i="28"/>
  <c r="E45" i="28"/>
  <c r="W44" i="28"/>
  <c r="U44" i="28"/>
  <c r="M44" i="28" s="1"/>
  <c r="S44" i="28"/>
  <c r="G44" i="28" s="1"/>
  <c r="W43" i="28"/>
  <c r="V43" i="28"/>
  <c r="P43" i="28" s="1"/>
  <c r="U43" i="28"/>
  <c r="T43" i="28"/>
  <c r="J43" i="28" s="1"/>
  <c r="S43" i="28"/>
  <c r="R43" i="28"/>
  <c r="D43" i="28" s="1"/>
  <c r="M43" i="28"/>
  <c r="G43" i="28"/>
  <c r="W42" i="28"/>
  <c r="U42" i="28"/>
  <c r="M42" i="28" s="1"/>
  <c r="S42" i="28"/>
  <c r="G42" i="28" s="1"/>
  <c r="W41" i="28"/>
  <c r="U41" i="28" s="1"/>
  <c r="M41" i="28" s="1"/>
  <c r="V41" i="28"/>
  <c r="P41" i="28" s="1"/>
  <c r="T41" i="28"/>
  <c r="J41" i="28" s="1"/>
  <c r="S41" i="28"/>
  <c r="R41" i="28"/>
  <c r="D41" i="28" s="1"/>
  <c r="I41" i="28"/>
  <c r="G41" i="28"/>
  <c r="W40" i="28"/>
  <c r="W39" i="28"/>
  <c r="V39" i="28"/>
  <c r="P39" i="28" s="1"/>
  <c r="U39" i="28"/>
  <c r="T39" i="28"/>
  <c r="J39" i="28" s="1"/>
  <c r="S39" i="28"/>
  <c r="R39" i="28"/>
  <c r="D39" i="28" s="1"/>
  <c r="M39" i="28"/>
  <c r="K39" i="28"/>
  <c r="I39" i="28"/>
  <c r="G39" i="28"/>
  <c r="W38" i="28"/>
  <c r="W37" i="28"/>
  <c r="U37" i="28" s="1"/>
  <c r="M37" i="28" s="1"/>
  <c r="V37" i="28"/>
  <c r="P37" i="28" s="1"/>
  <c r="T37" i="28"/>
  <c r="J37" i="28" s="1"/>
  <c r="S37" i="28"/>
  <c r="R37" i="28"/>
  <c r="D37" i="28" s="1"/>
  <c r="G37" i="28"/>
  <c r="B37" i="28"/>
  <c r="W36" i="28"/>
  <c r="S36" i="28" s="1"/>
  <c r="G36" i="28" s="1"/>
  <c r="E36" i="28" s="1"/>
  <c r="F36" i="28"/>
  <c r="W35" i="28"/>
  <c r="V35" i="28"/>
  <c r="U35" i="28"/>
  <c r="M35" i="28" s="1"/>
  <c r="L35" i="28" s="1"/>
  <c r="T35" i="28"/>
  <c r="J35" i="28" s="1"/>
  <c r="S35" i="28"/>
  <c r="R35" i="28"/>
  <c r="P35" i="28"/>
  <c r="G35" i="28"/>
  <c r="D35" i="28"/>
  <c r="C35" i="28"/>
  <c r="W34" i="28"/>
  <c r="T34" i="28" s="1"/>
  <c r="V34" i="28"/>
  <c r="U34" i="28"/>
  <c r="S34" i="28"/>
  <c r="G34" i="28" s="1"/>
  <c r="F34" i="28" s="1"/>
  <c r="R34" i="28"/>
  <c r="D34" i="28" s="1"/>
  <c r="P34" i="28"/>
  <c r="M34" i="28"/>
  <c r="L34" i="28"/>
  <c r="J34" i="28"/>
  <c r="W33" i="28"/>
  <c r="W32" i="28"/>
  <c r="W31" i="28"/>
  <c r="V31" i="28"/>
  <c r="P31" i="28" s="1"/>
  <c r="U31" i="28"/>
  <c r="T31" i="28"/>
  <c r="J31" i="28" s="1"/>
  <c r="S31" i="28"/>
  <c r="R31" i="28"/>
  <c r="D31" i="28" s="1"/>
  <c r="M31" i="28"/>
  <c r="K31" i="28" s="1"/>
  <c r="L31" i="28"/>
  <c r="H31" i="28"/>
  <c r="G31" i="28"/>
  <c r="C31" i="28"/>
  <c r="W28" i="28"/>
  <c r="S28" i="28"/>
  <c r="G28" i="28" s="1"/>
  <c r="W27" i="28"/>
  <c r="S27" i="28"/>
  <c r="G27" i="28" s="1"/>
  <c r="W26" i="28"/>
  <c r="S26" i="28"/>
  <c r="G26" i="28" s="1"/>
  <c r="W24" i="28"/>
  <c r="V24" i="28"/>
  <c r="P24" i="28" s="1"/>
  <c r="R24" i="28"/>
  <c r="D24" i="28" s="1"/>
  <c r="W23" i="28"/>
  <c r="W22" i="28"/>
  <c r="V22" i="28"/>
  <c r="P22" i="28" s="1"/>
  <c r="N22" i="28" s="1"/>
  <c r="R22" i="28"/>
  <c r="D22" i="28" s="1"/>
  <c r="O22" i="28"/>
  <c r="W20" i="28"/>
  <c r="V20" i="28"/>
  <c r="P20" i="28" s="1"/>
  <c r="U20" i="28"/>
  <c r="T20" i="28"/>
  <c r="J20" i="28" s="1"/>
  <c r="S20" i="28"/>
  <c r="R20" i="28"/>
  <c r="D20" i="28" s="1"/>
  <c r="B20" i="28" s="1"/>
  <c r="M20" i="28"/>
  <c r="K20" i="28" s="1"/>
  <c r="L20" i="28"/>
  <c r="I20" i="28"/>
  <c r="H20" i="28"/>
  <c r="G20" i="28"/>
  <c r="C20" i="28"/>
  <c r="W19" i="28"/>
  <c r="S19" i="28"/>
  <c r="G19" i="28" s="1"/>
  <c r="E19" i="28" s="1"/>
  <c r="R19" i="28"/>
  <c r="D19" i="28" s="1"/>
  <c r="F19" i="28"/>
  <c r="B19" i="28"/>
  <c r="W18" i="28"/>
  <c r="S18" i="28"/>
  <c r="R18" i="28"/>
  <c r="D18" i="28" s="1"/>
  <c r="G18" i="28"/>
  <c r="E18" i="28" s="1"/>
  <c r="F18" i="28"/>
  <c r="B18" i="28"/>
  <c r="W17" i="28"/>
  <c r="S17" i="28"/>
  <c r="G17" i="28"/>
  <c r="W16" i="28"/>
  <c r="T16" i="28" s="1"/>
  <c r="J16" i="28" s="1"/>
  <c r="I16" i="28" s="1"/>
  <c r="V16" i="28"/>
  <c r="P16" i="28" s="1"/>
  <c r="U16" i="28"/>
  <c r="M16" i="28" s="1"/>
  <c r="S16" i="28"/>
  <c r="G16" i="28" s="1"/>
  <c r="F16" i="28" s="1"/>
  <c r="R16" i="28"/>
  <c r="D16" i="28" s="1"/>
  <c r="H16" i="28"/>
  <c r="E16" i="28"/>
  <c r="W15" i="28"/>
  <c r="V15" i="28"/>
  <c r="P15" i="28" s="1"/>
  <c r="O15" i="28" s="1"/>
  <c r="S15" i="28"/>
  <c r="G15" i="28" s="1"/>
  <c r="F15" i="28" s="1"/>
  <c r="W14" i="28"/>
  <c r="T14" i="28"/>
  <c r="S14" i="28"/>
  <c r="J14" i="28"/>
  <c r="G14" i="28"/>
  <c r="E14" i="28" s="1"/>
  <c r="W13" i="28"/>
  <c r="V13" i="28"/>
  <c r="U13" i="28"/>
  <c r="M13" i="28" s="1"/>
  <c r="K13" i="28" s="1"/>
  <c r="T13" i="28"/>
  <c r="J13" i="28" s="1"/>
  <c r="I13" i="28" s="1"/>
  <c r="S13" i="28"/>
  <c r="R13" i="28"/>
  <c r="P13" i="28"/>
  <c r="N13" i="28" s="1"/>
  <c r="O13" i="28"/>
  <c r="L13" i="28"/>
  <c r="G13" i="28"/>
  <c r="D13" i="28"/>
  <c r="B13" i="28" s="1"/>
  <c r="W12" i="28"/>
  <c r="T12" i="28" s="1"/>
  <c r="J12" i="28" s="1"/>
  <c r="V12" i="28"/>
  <c r="P12" i="28" s="1"/>
  <c r="U12" i="28"/>
  <c r="S12" i="28"/>
  <c r="G12" i="28" s="1"/>
  <c r="F12" i="28" s="1"/>
  <c r="R12" i="28"/>
  <c r="D12" i="28" s="1"/>
  <c r="M12" i="28"/>
  <c r="K12" i="28" s="1"/>
  <c r="I12" i="28"/>
  <c r="H12" i="28"/>
  <c r="E12" i="28"/>
  <c r="W11" i="28"/>
  <c r="V11" i="28"/>
  <c r="P11" i="28" s="1"/>
  <c r="O11" i="28" s="1"/>
  <c r="S11" i="28"/>
  <c r="G11" i="28" s="1"/>
  <c r="F11" i="28" s="1"/>
  <c r="W10" i="28"/>
  <c r="U10" i="28"/>
  <c r="M10" i="28" s="1"/>
  <c r="K10" i="28" s="1"/>
  <c r="T10" i="28"/>
  <c r="J10" i="28" s="1"/>
  <c r="S10" i="28"/>
  <c r="L10" i="28"/>
  <c r="G10" i="28"/>
  <c r="E10" i="28" s="1"/>
  <c r="W9" i="28"/>
  <c r="V9" i="28"/>
  <c r="U9" i="28"/>
  <c r="M9" i="28" s="1"/>
  <c r="T9" i="28"/>
  <c r="J9" i="28" s="1"/>
  <c r="H9" i="28" s="1"/>
  <c r="S9" i="28"/>
  <c r="R9" i="28"/>
  <c r="P9" i="28"/>
  <c r="N9" i="28" s="1"/>
  <c r="O9" i="28"/>
  <c r="I9" i="28"/>
  <c r="G9" i="28"/>
  <c r="F9" i="28" s="1"/>
  <c r="E9" i="28"/>
  <c r="D9" i="28"/>
  <c r="B9" i="28" s="1"/>
  <c r="W6" i="28"/>
  <c r="U6" i="28"/>
  <c r="M6" i="28" s="1"/>
  <c r="L6" i="28" s="1"/>
  <c r="T6" i="28"/>
  <c r="J6" i="28" s="1"/>
  <c r="K3" i="28"/>
  <c r="H52" i="28" s="1"/>
  <c r="W53" i="27"/>
  <c r="V53" i="27" s="1"/>
  <c r="P53" i="27" s="1"/>
  <c r="T53" i="27"/>
  <c r="J53" i="27" s="1"/>
  <c r="S53" i="27"/>
  <c r="O53" i="27"/>
  <c r="G53" i="27"/>
  <c r="W52" i="27"/>
  <c r="V52" i="27" s="1"/>
  <c r="U52" i="27"/>
  <c r="M52" i="27" s="1"/>
  <c r="T52" i="27"/>
  <c r="J52" i="27" s="1"/>
  <c r="S52" i="27"/>
  <c r="P52" i="27"/>
  <c r="G52" i="27"/>
  <c r="F52" i="27" s="1"/>
  <c r="W51" i="27"/>
  <c r="V51" i="27"/>
  <c r="P51" i="27" s="1"/>
  <c r="U51" i="27"/>
  <c r="T51" i="27"/>
  <c r="J51" i="27" s="1"/>
  <c r="S51" i="27"/>
  <c r="R51" i="27"/>
  <c r="D51" i="27" s="1"/>
  <c r="M51" i="27"/>
  <c r="G51" i="27"/>
  <c r="W50" i="27"/>
  <c r="W49" i="27"/>
  <c r="V49" i="27" s="1"/>
  <c r="P49" i="27" s="1"/>
  <c r="T49" i="27"/>
  <c r="J49" i="27" s="1"/>
  <c r="S49" i="27"/>
  <c r="G49" i="27"/>
  <c r="W48" i="27"/>
  <c r="V48" i="27" s="1"/>
  <c r="U48" i="27"/>
  <c r="M48" i="27" s="1"/>
  <c r="T48" i="27"/>
  <c r="J48" i="27" s="1"/>
  <c r="S48" i="27"/>
  <c r="P48" i="27"/>
  <c r="G48" i="27"/>
  <c r="W47" i="27"/>
  <c r="V47" i="27"/>
  <c r="P47" i="27" s="1"/>
  <c r="U47" i="27"/>
  <c r="T47" i="27"/>
  <c r="J47" i="27" s="1"/>
  <c r="S47" i="27"/>
  <c r="R47" i="27"/>
  <c r="D47" i="27" s="1"/>
  <c r="M47" i="27"/>
  <c r="G47" i="27"/>
  <c r="W46" i="27"/>
  <c r="S46" i="27" s="1"/>
  <c r="G46" i="27" s="1"/>
  <c r="E46" i="27" s="1"/>
  <c r="F46" i="27"/>
  <c r="W45" i="27"/>
  <c r="T45" i="27" s="1"/>
  <c r="S45" i="27"/>
  <c r="G45" i="27" s="1"/>
  <c r="J45" i="27"/>
  <c r="W44" i="27"/>
  <c r="U44" i="27"/>
  <c r="M44" i="27" s="1"/>
  <c r="T44" i="27"/>
  <c r="S44" i="27"/>
  <c r="J44" i="27"/>
  <c r="G44" i="27"/>
  <c r="W43" i="27"/>
  <c r="V43" i="27"/>
  <c r="P43" i="27" s="1"/>
  <c r="U43" i="27"/>
  <c r="M43" i="27" s="1"/>
  <c r="T43" i="27"/>
  <c r="J43" i="27" s="1"/>
  <c r="S43" i="27"/>
  <c r="R43" i="27"/>
  <c r="D43" i="27" s="1"/>
  <c r="G43" i="27"/>
  <c r="W42" i="27"/>
  <c r="V42" i="27"/>
  <c r="P42" i="27" s="1"/>
  <c r="R42" i="27"/>
  <c r="D42" i="27" s="1"/>
  <c r="W41" i="27"/>
  <c r="V41" i="27"/>
  <c r="P41" i="27" s="1"/>
  <c r="R41" i="27"/>
  <c r="D41" i="27" s="1"/>
  <c r="W40" i="27"/>
  <c r="U40" i="27"/>
  <c r="M40" i="27" s="1"/>
  <c r="W39" i="27"/>
  <c r="V39" i="27"/>
  <c r="P39" i="27" s="1"/>
  <c r="U39" i="27"/>
  <c r="T39" i="27"/>
  <c r="J39" i="27" s="1"/>
  <c r="S39" i="27"/>
  <c r="R39" i="27"/>
  <c r="D39" i="27" s="1"/>
  <c r="M39" i="27"/>
  <c r="G39" i="27"/>
  <c r="W38" i="27"/>
  <c r="S38" i="27" s="1"/>
  <c r="G38" i="27" s="1"/>
  <c r="R38" i="27"/>
  <c r="D38" i="27" s="1"/>
  <c r="W37" i="27"/>
  <c r="S37" i="27" s="1"/>
  <c r="G37" i="27" s="1"/>
  <c r="E37" i="27" s="1"/>
  <c r="R37" i="27"/>
  <c r="D37" i="27" s="1"/>
  <c r="W36" i="27"/>
  <c r="S36" i="27" s="1"/>
  <c r="G36" i="27" s="1"/>
  <c r="W35" i="27"/>
  <c r="V35" i="27" s="1"/>
  <c r="U35" i="27"/>
  <c r="M35" i="27" s="1"/>
  <c r="K35" i="27" s="1"/>
  <c r="T35" i="27"/>
  <c r="J35" i="27" s="1"/>
  <c r="S35" i="27"/>
  <c r="P35" i="27"/>
  <c r="O35" i="27"/>
  <c r="L35" i="27"/>
  <c r="G35" i="27"/>
  <c r="W34" i="27"/>
  <c r="V34" i="27"/>
  <c r="P34" i="27" s="1"/>
  <c r="U34" i="27"/>
  <c r="M34" i="27" s="1"/>
  <c r="T34" i="27"/>
  <c r="J34" i="27" s="1"/>
  <c r="S34" i="27"/>
  <c r="R34" i="27"/>
  <c r="D34" i="27" s="1"/>
  <c r="H34" i="27"/>
  <c r="G34" i="27"/>
  <c r="W33" i="27"/>
  <c r="R33" i="27"/>
  <c r="D33" i="27" s="1"/>
  <c r="W32" i="27"/>
  <c r="T32" i="27"/>
  <c r="J32" i="27" s="1"/>
  <c r="W31" i="27"/>
  <c r="V31" i="27" s="1"/>
  <c r="U31" i="27"/>
  <c r="M31" i="27" s="1"/>
  <c r="T31" i="27"/>
  <c r="J31" i="27" s="1"/>
  <c r="S31" i="27"/>
  <c r="P31" i="27"/>
  <c r="L31" i="27"/>
  <c r="G31" i="27"/>
  <c r="W28" i="27"/>
  <c r="V28" i="27"/>
  <c r="U28" i="27"/>
  <c r="M28" i="27" s="1"/>
  <c r="T28" i="27"/>
  <c r="J28" i="27" s="1"/>
  <c r="S28" i="27"/>
  <c r="R28" i="27"/>
  <c r="P28" i="27"/>
  <c r="G28" i="27"/>
  <c r="D28" i="27"/>
  <c r="W27" i="27"/>
  <c r="R27" i="27"/>
  <c r="D27" i="27" s="1"/>
  <c r="W26" i="27"/>
  <c r="T26" i="27"/>
  <c r="J26" i="27" s="1"/>
  <c r="H26" i="27" s="1"/>
  <c r="I26" i="27"/>
  <c r="W24" i="27"/>
  <c r="R24" i="27"/>
  <c r="D24" i="27" s="1"/>
  <c r="W23" i="27"/>
  <c r="W22" i="27"/>
  <c r="V22" i="27" s="1"/>
  <c r="U22" i="27"/>
  <c r="M22" i="27" s="1"/>
  <c r="K22" i="27" s="1"/>
  <c r="T22" i="27"/>
  <c r="J22" i="27" s="1"/>
  <c r="S22" i="27"/>
  <c r="P22" i="27"/>
  <c r="O22" i="27"/>
  <c r="L22" i="27"/>
  <c r="G22" i="27"/>
  <c r="W21" i="27"/>
  <c r="V21" i="27"/>
  <c r="P21" i="27" s="1"/>
  <c r="U21" i="27"/>
  <c r="M21" i="27" s="1"/>
  <c r="T21" i="27"/>
  <c r="J21" i="27" s="1"/>
  <c r="S21" i="27"/>
  <c r="R21" i="27"/>
  <c r="D21" i="27" s="1"/>
  <c r="I21" i="27"/>
  <c r="H21" i="27"/>
  <c r="G21" i="27"/>
  <c r="W20" i="27"/>
  <c r="R20" i="27"/>
  <c r="D20" i="27" s="1"/>
  <c r="W19" i="27"/>
  <c r="T19" i="27"/>
  <c r="J19" i="27" s="1"/>
  <c r="W18" i="27"/>
  <c r="V18" i="27" s="1"/>
  <c r="U18" i="27"/>
  <c r="M18" i="27" s="1"/>
  <c r="K18" i="27" s="1"/>
  <c r="T18" i="27"/>
  <c r="J18" i="27" s="1"/>
  <c r="S18" i="27"/>
  <c r="P18" i="27"/>
  <c r="O18" i="27"/>
  <c r="L18" i="27"/>
  <c r="G18" i="27"/>
  <c r="W17" i="27"/>
  <c r="V17" i="27"/>
  <c r="U17" i="27"/>
  <c r="M17" i="27" s="1"/>
  <c r="T17" i="27"/>
  <c r="J17" i="27" s="1"/>
  <c r="S17" i="27"/>
  <c r="R17" i="27"/>
  <c r="P17" i="27"/>
  <c r="H17" i="27"/>
  <c r="G17" i="27"/>
  <c r="D17" i="27"/>
  <c r="W16" i="27"/>
  <c r="R16" i="27"/>
  <c r="D16" i="27"/>
  <c r="B16" i="27"/>
  <c r="W15" i="27"/>
  <c r="U15" i="27" s="1"/>
  <c r="V15" i="27"/>
  <c r="P15" i="27" s="1"/>
  <c r="T15" i="27"/>
  <c r="J15" i="27" s="1"/>
  <c r="H15" i="27" s="1"/>
  <c r="S15" i="27"/>
  <c r="R15" i="27"/>
  <c r="D15" i="27" s="1"/>
  <c r="M15" i="27"/>
  <c r="I15" i="27"/>
  <c r="G15" i="27"/>
  <c r="B15" i="27"/>
  <c r="C15" i="27" s="1"/>
  <c r="W14" i="27"/>
  <c r="U14" i="27"/>
  <c r="T14" i="27"/>
  <c r="S14" i="27"/>
  <c r="G14" i="27" s="1"/>
  <c r="M14" i="27"/>
  <c r="J14" i="27"/>
  <c r="I14" i="27"/>
  <c r="F14" i="27"/>
  <c r="E14" i="27"/>
  <c r="W13" i="27"/>
  <c r="T13" i="27"/>
  <c r="S13" i="27"/>
  <c r="G13" i="27" s="1"/>
  <c r="J13" i="27"/>
  <c r="W12" i="27"/>
  <c r="V12" i="27"/>
  <c r="U12" i="27"/>
  <c r="M12" i="27" s="1"/>
  <c r="L12" i="27" s="1"/>
  <c r="T12" i="27"/>
  <c r="J12" i="27" s="1"/>
  <c r="I12" i="27" s="1"/>
  <c r="S12" i="27"/>
  <c r="R12" i="27"/>
  <c r="P12" i="27"/>
  <c r="N12" i="27" s="1"/>
  <c r="O12" i="27"/>
  <c r="G12" i="27"/>
  <c r="D12" i="27"/>
  <c r="W11" i="27"/>
  <c r="T11" i="27" s="1"/>
  <c r="J11" i="27" s="1"/>
  <c r="I11" i="27" s="1"/>
  <c r="V11" i="27"/>
  <c r="U11" i="27"/>
  <c r="S11" i="27"/>
  <c r="G11" i="27" s="1"/>
  <c r="F11" i="27" s="1"/>
  <c r="R11" i="27"/>
  <c r="D11" i="27" s="1"/>
  <c r="P11" i="27"/>
  <c r="M11" i="27"/>
  <c r="L11" i="27"/>
  <c r="H11" i="27"/>
  <c r="W10" i="27"/>
  <c r="V10" i="27"/>
  <c r="P10" i="27" s="1"/>
  <c r="O10" i="27" s="1"/>
  <c r="W9" i="27"/>
  <c r="T9" i="27"/>
  <c r="S9" i="27"/>
  <c r="G9" i="27" s="1"/>
  <c r="J9" i="27"/>
  <c r="W7" i="27"/>
  <c r="T7" i="27" s="1"/>
  <c r="V7" i="27"/>
  <c r="P7" i="27" s="1"/>
  <c r="U7" i="27"/>
  <c r="S7" i="27"/>
  <c r="G7" i="27" s="1"/>
  <c r="F7" i="27" s="1"/>
  <c r="R7" i="27"/>
  <c r="M7" i="27"/>
  <c r="K7" i="27" s="1"/>
  <c r="J7" i="27"/>
  <c r="I7" i="27"/>
  <c r="H7" i="27"/>
  <c r="D7" i="27"/>
  <c r="B7" i="27"/>
  <c r="W6" i="27"/>
  <c r="U6" i="27" s="1"/>
  <c r="V6" i="27"/>
  <c r="P6" i="27" s="1"/>
  <c r="O6" i="27" s="1"/>
  <c r="T6" i="27"/>
  <c r="J6" i="27" s="1"/>
  <c r="S6" i="27"/>
  <c r="R6" i="27"/>
  <c r="D6" i="27" s="1"/>
  <c r="N6" i="27"/>
  <c r="M6" i="27"/>
  <c r="L6" i="27" s="1"/>
  <c r="G6" i="27"/>
  <c r="F6" i="27" s="1"/>
  <c r="B6" i="27"/>
  <c r="C6" i="27" s="1"/>
  <c r="K3" i="27"/>
  <c r="B38" i="27" s="1"/>
  <c r="W53" i="26"/>
  <c r="U53" i="26" s="1"/>
  <c r="V53" i="26"/>
  <c r="P53" i="26" s="1"/>
  <c r="S53" i="26"/>
  <c r="G53" i="26" s="1"/>
  <c r="R53" i="26"/>
  <c r="D53" i="26" s="1"/>
  <c r="M53" i="26"/>
  <c r="W52" i="26"/>
  <c r="W51" i="26"/>
  <c r="V51" i="26" s="1"/>
  <c r="P51" i="26" s="1"/>
  <c r="U51" i="26"/>
  <c r="M51" i="26" s="1"/>
  <c r="T51" i="26"/>
  <c r="J51" i="26" s="1"/>
  <c r="S51" i="26"/>
  <c r="G51" i="26"/>
  <c r="W50" i="26"/>
  <c r="V50" i="26"/>
  <c r="U50" i="26"/>
  <c r="M50" i="26" s="1"/>
  <c r="T50" i="26"/>
  <c r="J50" i="26" s="1"/>
  <c r="S50" i="26"/>
  <c r="R50" i="26"/>
  <c r="P50" i="26"/>
  <c r="G50" i="26"/>
  <c r="D50" i="26"/>
  <c r="W49" i="26"/>
  <c r="T49" i="26" s="1"/>
  <c r="J49" i="26" s="1"/>
  <c r="V49" i="26"/>
  <c r="P49" i="26" s="1"/>
  <c r="U49" i="26"/>
  <c r="S49" i="26"/>
  <c r="G49" i="26" s="1"/>
  <c r="R49" i="26"/>
  <c r="M49" i="26"/>
  <c r="D49" i="26"/>
  <c r="W48" i="26"/>
  <c r="V48" i="26"/>
  <c r="P48" i="26" s="1"/>
  <c r="R48" i="26"/>
  <c r="D48" i="26" s="1"/>
  <c r="W47" i="26"/>
  <c r="W46" i="26"/>
  <c r="V46" i="26"/>
  <c r="U46" i="26"/>
  <c r="T46" i="26"/>
  <c r="J46" i="26" s="1"/>
  <c r="S46" i="26"/>
  <c r="R46" i="26"/>
  <c r="P46" i="26"/>
  <c r="O46" i="26"/>
  <c r="M46" i="26"/>
  <c r="G46" i="26"/>
  <c r="D46" i="26"/>
  <c r="W45" i="26"/>
  <c r="T45" i="26" s="1"/>
  <c r="V45" i="26"/>
  <c r="U45" i="26"/>
  <c r="S45" i="26"/>
  <c r="G45" i="26" s="1"/>
  <c r="R45" i="26"/>
  <c r="P45" i="26"/>
  <c r="M45" i="26"/>
  <c r="J45" i="26"/>
  <c r="D45" i="26"/>
  <c r="W44" i="26"/>
  <c r="U44" i="26" s="1"/>
  <c r="V44" i="26"/>
  <c r="P44" i="26" s="1"/>
  <c r="T44" i="26"/>
  <c r="J44" i="26" s="1"/>
  <c r="S44" i="26"/>
  <c r="R44" i="26"/>
  <c r="D44" i="26" s="1"/>
  <c r="M44" i="26"/>
  <c r="G44" i="26"/>
  <c r="W43" i="26"/>
  <c r="U43" i="26"/>
  <c r="M43" i="26" s="1"/>
  <c r="T43" i="26"/>
  <c r="S43" i="26"/>
  <c r="G43" i="26" s="1"/>
  <c r="J43" i="26"/>
  <c r="W42" i="26"/>
  <c r="V42" i="26"/>
  <c r="U42" i="26"/>
  <c r="M42" i="26" s="1"/>
  <c r="T42" i="26"/>
  <c r="J42" i="26" s="1"/>
  <c r="S42" i="26"/>
  <c r="R42" i="26"/>
  <c r="P42" i="26"/>
  <c r="I42" i="26"/>
  <c r="G42" i="26"/>
  <c r="D42" i="26"/>
  <c r="W41" i="26"/>
  <c r="V41" i="26"/>
  <c r="P41" i="26" s="1"/>
  <c r="W40" i="26"/>
  <c r="V40" i="26" s="1"/>
  <c r="P40" i="26" s="1"/>
  <c r="N40" i="26"/>
  <c r="W39" i="26"/>
  <c r="U39" i="26"/>
  <c r="M39" i="26" s="1"/>
  <c r="W38" i="26"/>
  <c r="V38" i="26"/>
  <c r="P38" i="26" s="1"/>
  <c r="U38" i="26"/>
  <c r="T38" i="26"/>
  <c r="J38" i="26" s="1"/>
  <c r="S38" i="26"/>
  <c r="R38" i="26"/>
  <c r="D38" i="26" s="1"/>
  <c r="M38" i="26"/>
  <c r="L38" i="26"/>
  <c r="G38" i="26"/>
  <c r="C38" i="26"/>
  <c r="W37" i="26"/>
  <c r="V37" i="26"/>
  <c r="P37" i="26" s="1"/>
  <c r="S37" i="26"/>
  <c r="G37" i="26" s="1"/>
  <c r="R37" i="26"/>
  <c r="D37" i="26" s="1"/>
  <c r="C37" i="26" s="1"/>
  <c r="W36" i="26"/>
  <c r="V36" i="26"/>
  <c r="P36" i="26" s="1"/>
  <c r="S36" i="26"/>
  <c r="G36" i="26" s="1"/>
  <c r="R36" i="26"/>
  <c r="D36" i="26" s="1"/>
  <c r="C36" i="26"/>
  <c r="W35" i="26"/>
  <c r="U35" i="26"/>
  <c r="M35" i="26" s="1"/>
  <c r="T35" i="26"/>
  <c r="J35" i="26" s="1"/>
  <c r="W34" i="26"/>
  <c r="V34" i="26"/>
  <c r="U34" i="26"/>
  <c r="M34" i="26" s="1"/>
  <c r="T34" i="26"/>
  <c r="J34" i="26" s="1"/>
  <c r="S34" i="26"/>
  <c r="R34" i="26"/>
  <c r="D34" i="26" s="1"/>
  <c r="P34" i="26"/>
  <c r="G34" i="26"/>
  <c r="E34" i="26"/>
  <c r="W33" i="26"/>
  <c r="W32" i="26"/>
  <c r="W31" i="26"/>
  <c r="W28" i="26"/>
  <c r="V28" i="26"/>
  <c r="P28" i="26" s="1"/>
  <c r="U28" i="26"/>
  <c r="T28" i="26"/>
  <c r="J28" i="26" s="1"/>
  <c r="S28" i="26"/>
  <c r="R28" i="26"/>
  <c r="D28" i="26" s="1"/>
  <c r="M28" i="26"/>
  <c r="L28" i="26"/>
  <c r="G28" i="26"/>
  <c r="W27" i="26"/>
  <c r="S27" i="26"/>
  <c r="G27" i="26" s="1"/>
  <c r="W26" i="26"/>
  <c r="S26" i="26"/>
  <c r="G26" i="26" s="1"/>
  <c r="W25" i="26"/>
  <c r="T25" i="26" s="1"/>
  <c r="J25" i="26" s="1"/>
  <c r="H25" i="26" s="1"/>
  <c r="V25" i="26"/>
  <c r="U25" i="26"/>
  <c r="S25" i="26"/>
  <c r="G25" i="26" s="1"/>
  <c r="R25" i="26"/>
  <c r="D25" i="26" s="1"/>
  <c r="P25" i="26"/>
  <c r="M25" i="26"/>
  <c r="L25" i="26"/>
  <c r="I25" i="26"/>
  <c r="W24" i="26"/>
  <c r="R24" i="26"/>
  <c r="D24" i="26" s="1"/>
  <c r="W23" i="26"/>
  <c r="T23" i="26"/>
  <c r="J23" i="26" s="1"/>
  <c r="W21" i="26"/>
  <c r="T21" i="26" s="1"/>
  <c r="V21" i="26"/>
  <c r="U21" i="26"/>
  <c r="S21" i="26"/>
  <c r="G21" i="26" s="1"/>
  <c r="R21" i="26"/>
  <c r="D21" i="26" s="1"/>
  <c r="P21" i="26"/>
  <c r="M21" i="26"/>
  <c r="J21" i="26"/>
  <c r="F21" i="26"/>
  <c r="E21" i="26"/>
  <c r="W20" i="26"/>
  <c r="V20" i="26"/>
  <c r="P20" i="26" s="1"/>
  <c r="R20" i="26"/>
  <c r="D20" i="26" s="1"/>
  <c r="O20" i="26"/>
  <c r="W19" i="26"/>
  <c r="U19" i="26"/>
  <c r="M19" i="26" s="1"/>
  <c r="W18" i="26"/>
  <c r="V18" i="26"/>
  <c r="P18" i="26" s="1"/>
  <c r="U18" i="26"/>
  <c r="T18" i="26"/>
  <c r="J18" i="26" s="1"/>
  <c r="S18" i="26"/>
  <c r="R18" i="26"/>
  <c r="D18" i="26" s="1"/>
  <c r="M18" i="26"/>
  <c r="K18" i="26" s="1"/>
  <c r="L18" i="26"/>
  <c r="G18" i="26"/>
  <c r="W17" i="26"/>
  <c r="S17" i="26" s="1"/>
  <c r="G17" i="26" s="1"/>
  <c r="W16" i="26"/>
  <c r="W15" i="26"/>
  <c r="W13" i="26"/>
  <c r="V13" i="26"/>
  <c r="P13" i="26" s="1"/>
  <c r="W12" i="26"/>
  <c r="U12" i="26" s="1"/>
  <c r="M12" i="26" s="1"/>
  <c r="V12" i="26"/>
  <c r="P12" i="26" s="1"/>
  <c r="O12" i="26" s="1"/>
  <c r="T12" i="26"/>
  <c r="J12" i="26" s="1"/>
  <c r="N12" i="26"/>
  <c r="W11" i="26"/>
  <c r="U11" i="26"/>
  <c r="M11" i="26" s="1"/>
  <c r="L11" i="26" s="1"/>
  <c r="T11" i="26"/>
  <c r="J11" i="26" s="1"/>
  <c r="W10" i="26"/>
  <c r="V10" i="26"/>
  <c r="U10" i="26"/>
  <c r="M10" i="26" s="1"/>
  <c r="T10" i="26"/>
  <c r="J10" i="26" s="1"/>
  <c r="S10" i="26"/>
  <c r="R10" i="26"/>
  <c r="D10" i="26" s="1"/>
  <c r="P10" i="26"/>
  <c r="N10" i="26" s="1"/>
  <c r="G10" i="26"/>
  <c r="F10" i="26" s="1"/>
  <c r="E10" i="26"/>
  <c r="W9" i="26"/>
  <c r="T9" i="26" s="1"/>
  <c r="V9" i="26"/>
  <c r="P9" i="26" s="1"/>
  <c r="R9" i="26"/>
  <c r="D9" i="26" s="1"/>
  <c r="J9" i="26"/>
  <c r="I9" i="26" s="1"/>
  <c r="W8" i="26"/>
  <c r="U8" i="26" s="1"/>
  <c r="M8" i="26" s="1"/>
  <c r="V8" i="26"/>
  <c r="P8" i="26" s="1"/>
  <c r="N8" i="26" s="1"/>
  <c r="W7" i="26"/>
  <c r="U7" i="26"/>
  <c r="M7" i="26" s="1"/>
  <c r="K7" i="26" s="1"/>
  <c r="K3" i="26"/>
  <c r="W53" i="25"/>
  <c r="V53" i="25" s="1"/>
  <c r="P53" i="25" s="1"/>
  <c r="U53" i="25"/>
  <c r="M53" i="25" s="1"/>
  <c r="T53" i="25"/>
  <c r="J53" i="25" s="1"/>
  <c r="S53" i="25"/>
  <c r="G53" i="25"/>
  <c r="W52" i="25"/>
  <c r="V52" i="25"/>
  <c r="U52" i="25"/>
  <c r="M52" i="25" s="1"/>
  <c r="T52" i="25"/>
  <c r="J52" i="25" s="1"/>
  <c r="S52" i="25"/>
  <c r="R52" i="25"/>
  <c r="P52" i="25"/>
  <c r="G52" i="25"/>
  <c r="D52" i="25"/>
  <c r="W51" i="25"/>
  <c r="U51" i="25" s="1"/>
  <c r="V51" i="25"/>
  <c r="P51" i="25" s="1"/>
  <c r="S51" i="25"/>
  <c r="G51" i="25" s="1"/>
  <c r="R51" i="25"/>
  <c r="D51" i="25" s="1"/>
  <c r="M51" i="25"/>
  <c r="W50" i="25"/>
  <c r="W49" i="25"/>
  <c r="V49" i="25" s="1"/>
  <c r="P49" i="25" s="1"/>
  <c r="U49" i="25"/>
  <c r="M49" i="25" s="1"/>
  <c r="T49" i="25"/>
  <c r="J49" i="25" s="1"/>
  <c r="S49" i="25"/>
  <c r="G49" i="25"/>
  <c r="W48" i="25"/>
  <c r="V48" i="25"/>
  <c r="U48" i="25"/>
  <c r="M48" i="25" s="1"/>
  <c r="T48" i="25"/>
  <c r="J48" i="25" s="1"/>
  <c r="S48" i="25"/>
  <c r="R48" i="25"/>
  <c r="P48" i="25"/>
  <c r="G48" i="25"/>
  <c r="D48" i="25"/>
  <c r="W47" i="25"/>
  <c r="U47" i="25" s="1"/>
  <c r="V47" i="25"/>
  <c r="P47" i="25" s="1"/>
  <c r="S47" i="25"/>
  <c r="G47" i="25" s="1"/>
  <c r="R47" i="25"/>
  <c r="D47" i="25" s="1"/>
  <c r="M47" i="25"/>
  <c r="W46" i="25"/>
  <c r="W45" i="25"/>
  <c r="V45" i="25" s="1"/>
  <c r="P45" i="25" s="1"/>
  <c r="U45" i="25"/>
  <c r="M45" i="25" s="1"/>
  <c r="T45" i="25"/>
  <c r="J45" i="25" s="1"/>
  <c r="S45" i="25"/>
  <c r="G45" i="25"/>
  <c r="W44" i="25"/>
  <c r="V44" i="25"/>
  <c r="U44" i="25"/>
  <c r="M44" i="25" s="1"/>
  <c r="T44" i="25"/>
  <c r="J44" i="25" s="1"/>
  <c r="S44" i="25"/>
  <c r="R44" i="25"/>
  <c r="P44" i="25"/>
  <c r="G44" i="25"/>
  <c r="D44" i="25"/>
  <c r="W43" i="25"/>
  <c r="S43" i="25"/>
  <c r="G43" i="25" s="1"/>
  <c r="R43" i="25"/>
  <c r="D43" i="25" s="1"/>
  <c r="W42" i="25"/>
  <c r="T42" i="25"/>
  <c r="J42" i="25" s="1"/>
  <c r="W41" i="25"/>
  <c r="V41" i="25" s="1"/>
  <c r="U41" i="25"/>
  <c r="M41" i="25" s="1"/>
  <c r="T41" i="25"/>
  <c r="J41" i="25" s="1"/>
  <c r="S41" i="25"/>
  <c r="P41" i="25"/>
  <c r="G41" i="25"/>
  <c r="W40" i="25"/>
  <c r="V40" i="25"/>
  <c r="P40" i="25" s="1"/>
  <c r="U40" i="25"/>
  <c r="M40" i="25" s="1"/>
  <c r="T40" i="25"/>
  <c r="J40" i="25" s="1"/>
  <c r="S40" i="25"/>
  <c r="R40" i="25"/>
  <c r="G40" i="25"/>
  <c r="D40" i="25"/>
  <c r="W39" i="25"/>
  <c r="W38" i="25"/>
  <c r="W37" i="25"/>
  <c r="T37" i="25"/>
  <c r="J37" i="25" s="1"/>
  <c r="S37" i="25"/>
  <c r="G37" i="25"/>
  <c r="W36" i="25"/>
  <c r="V36" i="25"/>
  <c r="U36" i="25"/>
  <c r="T36" i="25"/>
  <c r="J36" i="25" s="1"/>
  <c r="S36" i="25"/>
  <c r="R36" i="25"/>
  <c r="P36" i="25"/>
  <c r="M36" i="25"/>
  <c r="G36" i="25"/>
  <c r="D36" i="25"/>
  <c r="W35" i="25"/>
  <c r="V35" i="25"/>
  <c r="U35" i="25"/>
  <c r="T35" i="25"/>
  <c r="J35" i="25" s="1"/>
  <c r="S35" i="25"/>
  <c r="R35" i="25"/>
  <c r="D35" i="25" s="1"/>
  <c r="P35" i="25"/>
  <c r="M35" i="25"/>
  <c r="G35" i="25"/>
  <c r="W34" i="25"/>
  <c r="V34" i="25"/>
  <c r="P34" i="25" s="1"/>
  <c r="S34" i="25"/>
  <c r="G34" i="25" s="1"/>
  <c r="W33" i="25"/>
  <c r="V33" i="25"/>
  <c r="P33" i="25" s="1"/>
  <c r="S33" i="25"/>
  <c r="G33" i="25" s="1"/>
  <c r="W32" i="25"/>
  <c r="U32" i="25"/>
  <c r="M32" i="25" s="1"/>
  <c r="S32" i="25"/>
  <c r="G32" i="25" s="1"/>
  <c r="W31" i="25"/>
  <c r="V31" i="25"/>
  <c r="P31" i="25" s="1"/>
  <c r="U31" i="25"/>
  <c r="T31" i="25"/>
  <c r="J31" i="25" s="1"/>
  <c r="S31" i="25"/>
  <c r="R31" i="25"/>
  <c r="D31" i="25" s="1"/>
  <c r="M31" i="25"/>
  <c r="G31" i="25"/>
  <c r="W28" i="25"/>
  <c r="W27" i="25"/>
  <c r="W26" i="25"/>
  <c r="W24" i="25"/>
  <c r="V24" i="25"/>
  <c r="P24" i="25" s="1"/>
  <c r="W23" i="25"/>
  <c r="V23" i="25"/>
  <c r="U23" i="25"/>
  <c r="M23" i="25" s="1"/>
  <c r="T23" i="25"/>
  <c r="J23" i="25" s="1"/>
  <c r="S23" i="25"/>
  <c r="R23" i="25"/>
  <c r="P23" i="25"/>
  <c r="G23" i="25"/>
  <c r="D23" i="25"/>
  <c r="W22" i="25"/>
  <c r="T22" i="25" s="1"/>
  <c r="V22" i="25"/>
  <c r="U22" i="25"/>
  <c r="M22" i="25" s="1"/>
  <c r="R22" i="25"/>
  <c r="P22" i="25"/>
  <c r="J22" i="25"/>
  <c r="H22" i="25" s="1"/>
  <c r="I22" i="25"/>
  <c r="D22" i="25"/>
  <c r="W20" i="25"/>
  <c r="U20" i="25"/>
  <c r="M20" i="25" s="1"/>
  <c r="L20" i="25" s="1"/>
  <c r="T20" i="25"/>
  <c r="J20" i="25" s="1"/>
  <c r="I20" i="25" s="1"/>
  <c r="W19" i="25"/>
  <c r="V19" i="25"/>
  <c r="U19" i="25"/>
  <c r="M19" i="25" s="1"/>
  <c r="T19" i="25"/>
  <c r="J19" i="25" s="1"/>
  <c r="S19" i="25"/>
  <c r="R19" i="25"/>
  <c r="D19" i="25" s="1"/>
  <c r="P19" i="25"/>
  <c r="K19" i="25"/>
  <c r="G19" i="25"/>
  <c r="W18" i="25"/>
  <c r="T18" i="25" s="1"/>
  <c r="V18" i="25"/>
  <c r="P18" i="25" s="1"/>
  <c r="R18" i="25"/>
  <c r="D18" i="25" s="1"/>
  <c r="J18" i="25"/>
  <c r="W17" i="25"/>
  <c r="U17" i="25" s="1"/>
  <c r="M17" i="25" s="1"/>
  <c r="V17" i="25"/>
  <c r="P17" i="25" s="1"/>
  <c r="R17" i="25"/>
  <c r="D17" i="25" s="1"/>
  <c r="O17" i="25"/>
  <c r="W16" i="25"/>
  <c r="U16" i="25"/>
  <c r="M16" i="25" s="1"/>
  <c r="W15" i="25"/>
  <c r="V15" i="25"/>
  <c r="P15" i="25" s="1"/>
  <c r="U15" i="25"/>
  <c r="T15" i="25"/>
  <c r="J15" i="25" s="1"/>
  <c r="S15" i="25"/>
  <c r="R15" i="25"/>
  <c r="D15" i="25" s="1"/>
  <c r="M15" i="25"/>
  <c r="G15" i="25"/>
  <c r="W14" i="25"/>
  <c r="W13" i="25"/>
  <c r="W12" i="25"/>
  <c r="W11" i="25"/>
  <c r="V11" i="25"/>
  <c r="U11" i="25"/>
  <c r="T11" i="25"/>
  <c r="J11" i="25" s="1"/>
  <c r="S11" i="25"/>
  <c r="R11" i="25"/>
  <c r="P11" i="25"/>
  <c r="M11" i="25"/>
  <c r="H11" i="25"/>
  <c r="G11" i="25"/>
  <c r="D11" i="25"/>
  <c r="W10" i="25"/>
  <c r="T10" i="25" s="1"/>
  <c r="V10" i="25"/>
  <c r="U10" i="25"/>
  <c r="S10" i="25"/>
  <c r="G10" i="25" s="1"/>
  <c r="R10" i="25"/>
  <c r="P10" i="25"/>
  <c r="M10" i="25"/>
  <c r="J10" i="25"/>
  <c r="H10" i="25"/>
  <c r="D10" i="25"/>
  <c r="W6" i="25"/>
  <c r="R6" i="25"/>
  <c r="D6" i="25" s="1"/>
  <c r="K3" i="25"/>
  <c r="L10" i="29" l="1"/>
  <c r="K10" i="29"/>
  <c r="L14" i="29"/>
  <c r="K14" i="29"/>
  <c r="L18" i="29"/>
  <c r="K18" i="29"/>
  <c r="V9" i="29"/>
  <c r="P9" i="29" s="1"/>
  <c r="R9" i="29"/>
  <c r="D9" i="29" s="1"/>
  <c r="U9" i="29"/>
  <c r="M9" i="29" s="1"/>
  <c r="T9" i="29"/>
  <c r="J9" i="29" s="1"/>
  <c r="K12" i="29"/>
  <c r="N14" i="29"/>
  <c r="O14" i="29"/>
  <c r="I16" i="29"/>
  <c r="H16" i="29"/>
  <c r="V17" i="29"/>
  <c r="P17" i="29" s="1"/>
  <c r="R17" i="29"/>
  <c r="D17" i="29" s="1"/>
  <c r="U17" i="29"/>
  <c r="M17" i="29" s="1"/>
  <c r="T17" i="29"/>
  <c r="J17" i="29" s="1"/>
  <c r="V26" i="29"/>
  <c r="P26" i="29" s="1"/>
  <c r="R26" i="29"/>
  <c r="D26" i="29" s="1"/>
  <c r="U26" i="29"/>
  <c r="M26" i="29" s="1"/>
  <c r="T26" i="29"/>
  <c r="J26" i="29" s="1"/>
  <c r="S26" i="29"/>
  <c r="G26" i="29" s="1"/>
  <c r="C34" i="29"/>
  <c r="B34" i="29"/>
  <c r="V42" i="29"/>
  <c r="P42" i="29" s="1"/>
  <c r="R42" i="29"/>
  <c r="D42" i="29" s="1"/>
  <c r="T42" i="29"/>
  <c r="J42" i="29" s="1"/>
  <c r="S42" i="29"/>
  <c r="G42" i="29" s="1"/>
  <c r="U42" i="29"/>
  <c r="M42" i="29" s="1"/>
  <c r="I53" i="29"/>
  <c r="H53" i="29"/>
  <c r="U6" i="29"/>
  <c r="M6" i="29" s="1"/>
  <c r="T6" i="29"/>
  <c r="J6" i="29" s="1"/>
  <c r="I20" i="29"/>
  <c r="H20" i="29"/>
  <c r="O23" i="29"/>
  <c r="N23" i="29"/>
  <c r="C28" i="29"/>
  <c r="B28" i="29"/>
  <c r="H39" i="29"/>
  <c r="I39" i="29"/>
  <c r="K53" i="29"/>
  <c r="E47" i="29"/>
  <c r="C39" i="29"/>
  <c r="H52" i="29"/>
  <c r="I51" i="29"/>
  <c r="O45" i="29"/>
  <c r="E45" i="29"/>
  <c r="O43" i="29"/>
  <c r="H35" i="29"/>
  <c r="I34" i="29"/>
  <c r="H31" i="29"/>
  <c r="I28" i="29"/>
  <c r="H25" i="29"/>
  <c r="I24" i="29"/>
  <c r="O53" i="29"/>
  <c r="H48" i="29"/>
  <c r="L36" i="29"/>
  <c r="L31" i="29"/>
  <c r="L25" i="29"/>
  <c r="E11" i="29"/>
  <c r="K49" i="29"/>
  <c r="C45" i="29"/>
  <c r="I43" i="29"/>
  <c r="I41" i="29"/>
  <c r="E39" i="29"/>
  <c r="C53" i="29"/>
  <c r="E51" i="29"/>
  <c r="E37" i="29"/>
  <c r="L35" i="29"/>
  <c r="R6" i="29"/>
  <c r="D6" i="29" s="1"/>
  <c r="F8" i="29"/>
  <c r="E8" i="29"/>
  <c r="O8" i="29"/>
  <c r="N8" i="29"/>
  <c r="L11" i="29"/>
  <c r="I11" i="29"/>
  <c r="E13" i="29"/>
  <c r="O16" i="29"/>
  <c r="N16" i="29"/>
  <c r="K20" i="29"/>
  <c r="L20" i="29"/>
  <c r="E21" i="29"/>
  <c r="B24" i="29"/>
  <c r="C24" i="29" s="1"/>
  <c r="H24" i="29"/>
  <c r="K25" i="29"/>
  <c r="B27" i="29"/>
  <c r="C27" i="29" s="1"/>
  <c r="L28" i="29"/>
  <c r="F28" i="29"/>
  <c r="E28" i="29"/>
  <c r="C31" i="29"/>
  <c r="O31" i="29"/>
  <c r="F33" i="29"/>
  <c r="O37" i="29"/>
  <c r="L39" i="29"/>
  <c r="K39" i="29"/>
  <c r="O39" i="29"/>
  <c r="B43" i="29"/>
  <c r="C43" i="29"/>
  <c r="L43" i="29"/>
  <c r="K43" i="29"/>
  <c r="K45" i="29"/>
  <c r="I45" i="29"/>
  <c r="H45" i="29"/>
  <c r="B49" i="29"/>
  <c r="C49" i="29"/>
  <c r="N49" i="29"/>
  <c r="O49" i="29"/>
  <c r="B10" i="29"/>
  <c r="C10" i="29" s="1"/>
  <c r="F16" i="29"/>
  <c r="E16" i="29"/>
  <c r="B18" i="29"/>
  <c r="C18" i="29" s="1"/>
  <c r="L21" i="29"/>
  <c r="K21" i="29"/>
  <c r="O27" i="29"/>
  <c r="N27" i="29"/>
  <c r="E50" i="29"/>
  <c r="F50" i="29"/>
  <c r="N6" i="29"/>
  <c r="N10" i="29"/>
  <c r="O10" i="29"/>
  <c r="O12" i="29"/>
  <c r="O18" i="29"/>
  <c r="N18" i="29"/>
  <c r="F20" i="29"/>
  <c r="E20" i="29"/>
  <c r="N21" i="29"/>
  <c r="O21" i="29"/>
  <c r="V22" i="29"/>
  <c r="P22" i="29" s="1"/>
  <c r="R22" i="29"/>
  <c r="D22" i="29" s="1"/>
  <c r="U22" i="29"/>
  <c r="M22" i="29" s="1"/>
  <c r="T22" i="29"/>
  <c r="J22" i="29" s="1"/>
  <c r="S22" i="29"/>
  <c r="G22" i="29" s="1"/>
  <c r="C33" i="29"/>
  <c r="B33" i="29"/>
  <c r="F34" i="29"/>
  <c r="E34" i="29"/>
  <c r="T40" i="29"/>
  <c r="J40" i="29" s="1"/>
  <c r="V40" i="29"/>
  <c r="P40" i="29" s="1"/>
  <c r="R40" i="29"/>
  <c r="D40" i="29" s="1"/>
  <c r="S40" i="29"/>
  <c r="G40" i="29" s="1"/>
  <c r="U40" i="29"/>
  <c r="M40" i="29" s="1"/>
  <c r="W15" i="29"/>
  <c r="S6" i="29"/>
  <c r="G6" i="29" s="1"/>
  <c r="H8" i="29"/>
  <c r="S9" i="29"/>
  <c r="G9" i="29" s="1"/>
  <c r="C11" i="29"/>
  <c r="B11" i="29"/>
  <c r="O11" i="29"/>
  <c r="N11" i="29"/>
  <c r="K11" i="29"/>
  <c r="F12" i="29"/>
  <c r="E12" i="29"/>
  <c r="H12" i="29"/>
  <c r="I12" i="29"/>
  <c r="F13" i="29"/>
  <c r="V13" i="29"/>
  <c r="P13" i="29" s="1"/>
  <c r="R13" i="29"/>
  <c r="D13" i="29" s="1"/>
  <c r="U13" i="29"/>
  <c r="M13" i="29" s="1"/>
  <c r="T13" i="29"/>
  <c r="J13" i="29" s="1"/>
  <c r="B14" i="29"/>
  <c r="C14" i="29"/>
  <c r="S17" i="29"/>
  <c r="G17" i="29" s="1"/>
  <c r="O20" i="29"/>
  <c r="N20" i="29"/>
  <c r="H21" i="29"/>
  <c r="I21" i="29"/>
  <c r="B23" i="29"/>
  <c r="C23" i="29" s="1"/>
  <c r="L24" i="29"/>
  <c r="F24" i="29"/>
  <c r="E24" i="29"/>
  <c r="O25" i="29"/>
  <c r="F27" i="29"/>
  <c r="V32" i="29"/>
  <c r="P32" i="29" s="1"/>
  <c r="R32" i="29"/>
  <c r="D32" i="29" s="1"/>
  <c r="U32" i="29"/>
  <c r="M32" i="29" s="1"/>
  <c r="T32" i="29"/>
  <c r="J32" i="29" s="1"/>
  <c r="S32" i="29"/>
  <c r="G32" i="29" s="1"/>
  <c r="W7" i="29"/>
  <c r="O33" i="29"/>
  <c r="N33" i="29"/>
  <c r="K38" i="29"/>
  <c r="L38" i="29"/>
  <c r="K24" i="29"/>
  <c r="B31" i="29"/>
  <c r="K34" i="29"/>
  <c r="F41" i="29"/>
  <c r="E41" i="29"/>
  <c r="B41" i="29"/>
  <c r="C41" i="29"/>
  <c r="T44" i="29"/>
  <c r="J44" i="29" s="1"/>
  <c r="V44" i="29"/>
  <c r="P44" i="29" s="1"/>
  <c r="R44" i="29"/>
  <c r="D44" i="29" s="1"/>
  <c r="U44" i="29"/>
  <c r="M44" i="29" s="1"/>
  <c r="S44" i="29"/>
  <c r="G44" i="29" s="1"/>
  <c r="F49" i="29"/>
  <c r="E49" i="29"/>
  <c r="R8" i="29"/>
  <c r="D8" i="29" s="1"/>
  <c r="T10" i="29"/>
  <c r="J10" i="29" s="1"/>
  <c r="R12" i="29"/>
  <c r="D12" i="29" s="1"/>
  <c r="T14" i="29"/>
  <c r="J14" i="29" s="1"/>
  <c r="R16" i="29"/>
  <c r="D16" i="29" s="1"/>
  <c r="T18" i="29"/>
  <c r="J18" i="29" s="1"/>
  <c r="W19" i="29"/>
  <c r="R20" i="29"/>
  <c r="D20" i="29" s="1"/>
  <c r="E23" i="29"/>
  <c r="O24" i="29"/>
  <c r="N24" i="29"/>
  <c r="F25" i="29"/>
  <c r="E25" i="29"/>
  <c r="I25" i="29"/>
  <c r="E27" i="29"/>
  <c r="O28" i="29"/>
  <c r="N28" i="29"/>
  <c r="F31" i="29"/>
  <c r="E31" i="29"/>
  <c r="I31" i="29"/>
  <c r="E33" i="29"/>
  <c r="O34" i="29"/>
  <c r="N34" i="29"/>
  <c r="F35" i="29"/>
  <c r="E35" i="29"/>
  <c r="I35" i="29"/>
  <c r="E36" i="29"/>
  <c r="F36" i="29"/>
  <c r="F37" i="29"/>
  <c r="E46" i="29"/>
  <c r="F46" i="29"/>
  <c r="F48" i="29"/>
  <c r="E48" i="29"/>
  <c r="F51" i="29"/>
  <c r="F52" i="29"/>
  <c r="E52" i="29"/>
  <c r="B53" i="29"/>
  <c r="S10" i="29"/>
  <c r="G10" i="29" s="1"/>
  <c r="S14" i="29"/>
  <c r="G14" i="29" s="1"/>
  <c r="S18" i="29"/>
  <c r="G18" i="29" s="1"/>
  <c r="B21" i="29"/>
  <c r="C21" i="29" s="1"/>
  <c r="B25" i="29"/>
  <c r="C25" i="29" s="1"/>
  <c r="K28" i="29"/>
  <c r="B35" i="29"/>
  <c r="N39" i="29"/>
  <c r="N41" i="29"/>
  <c r="F43" i="29"/>
  <c r="E43" i="29"/>
  <c r="L45" i="29"/>
  <c r="H47" i="29"/>
  <c r="F21" i="29"/>
  <c r="U23" i="29"/>
  <c r="M23" i="29" s="1"/>
  <c r="T23" i="29"/>
  <c r="J23" i="29" s="1"/>
  <c r="N25" i="29"/>
  <c r="U27" i="29"/>
  <c r="M27" i="29" s="1"/>
  <c r="T27" i="29"/>
  <c r="J27" i="29" s="1"/>
  <c r="N31" i="29"/>
  <c r="U33" i="29"/>
  <c r="M33" i="29" s="1"/>
  <c r="T33" i="29"/>
  <c r="J33" i="29" s="1"/>
  <c r="N35" i="29"/>
  <c r="K36" i="29"/>
  <c r="L37" i="29"/>
  <c r="K37" i="29"/>
  <c r="H37" i="29"/>
  <c r="I37" i="29"/>
  <c r="E38" i="29"/>
  <c r="F38" i="29"/>
  <c r="F39" i="29"/>
  <c r="K41" i="29"/>
  <c r="N43" i="29"/>
  <c r="K48" i="29"/>
  <c r="L48" i="29"/>
  <c r="C51" i="29"/>
  <c r="B51" i="29"/>
  <c r="L51" i="29"/>
  <c r="K51" i="29"/>
  <c r="T36" i="29"/>
  <c r="J36" i="29" s="1"/>
  <c r="V36" i="29"/>
  <c r="P36" i="29" s="1"/>
  <c r="R36" i="29"/>
  <c r="D36" i="29" s="1"/>
  <c r="B37" i="29"/>
  <c r="N37" i="29"/>
  <c r="V38" i="29"/>
  <c r="P38" i="29" s="1"/>
  <c r="R38" i="29"/>
  <c r="D38" i="29" s="1"/>
  <c r="T38" i="29"/>
  <c r="J38" i="29" s="1"/>
  <c r="B39" i="29"/>
  <c r="V46" i="29"/>
  <c r="P46" i="29" s="1"/>
  <c r="R46" i="29"/>
  <c r="D46" i="29" s="1"/>
  <c r="U46" i="29"/>
  <c r="M46" i="29" s="1"/>
  <c r="T46" i="29"/>
  <c r="J46" i="29" s="1"/>
  <c r="L47" i="29"/>
  <c r="K47" i="29"/>
  <c r="O47" i="29"/>
  <c r="N47" i="29"/>
  <c r="I48" i="29"/>
  <c r="L49" i="29"/>
  <c r="I49" i="29"/>
  <c r="H49" i="29"/>
  <c r="H51" i="29"/>
  <c r="K52" i="29"/>
  <c r="F53" i="29"/>
  <c r="E53" i="29"/>
  <c r="N53" i="29"/>
  <c r="C37" i="29"/>
  <c r="L41" i="29"/>
  <c r="H41" i="29"/>
  <c r="H43" i="29"/>
  <c r="F45" i="29"/>
  <c r="B45" i="29"/>
  <c r="N45" i="29"/>
  <c r="C47" i="29"/>
  <c r="B47" i="29"/>
  <c r="V50" i="29"/>
  <c r="P50" i="29" s="1"/>
  <c r="R50" i="29"/>
  <c r="D50" i="29" s="1"/>
  <c r="U50" i="29"/>
  <c r="M50" i="29" s="1"/>
  <c r="T50" i="29"/>
  <c r="J50" i="29" s="1"/>
  <c r="O51" i="29"/>
  <c r="N51" i="29"/>
  <c r="L52" i="29"/>
  <c r="I52" i="29"/>
  <c r="R48" i="29"/>
  <c r="D48" i="29" s="1"/>
  <c r="V48" i="29"/>
  <c r="P48" i="29" s="1"/>
  <c r="R52" i="29"/>
  <c r="D52" i="29" s="1"/>
  <c r="V52" i="29"/>
  <c r="P52" i="29" s="1"/>
  <c r="O16" i="28"/>
  <c r="N16" i="28"/>
  <c r="E26" i="28"/>
  <c r="F26" i="28"/>
  <c r="I6" i="28"/>
  <c r="H6" i="28"/>
  <c r="B12" i="28"/>
  <c r="C12" i="28" s="1"/>
  <c r="I10" i="28"/>
  <c r="H10" i="28"/>
  <c r="B16" i="28"/>
  <c r="C16" i="28" s="1"/>
  <c r="C24" i="28"/>
  <c r="B24" i="28"/>
  <c r="L9" i="28"/>
  <c r="K9" i="28"/>
  <c r="K16" i="28"/>
  <c r="L16" i="28"/>
  <c r="O12" i="28"/>
  <c r="N12" i="28"/>
  <c r="E27" i="28"/>
  <c r="F27" i="28"/>
  <c r="N35" i="28"/>
  <c r="O35" i="28"/>
  <c r="V46" i="28"/>
  <c r="P46" i="28" s="1"/>
  <c r="R46" i="28"/>
  <c r="D46" i="28" s="1"/>
  <c r="U46" i="28"/>
  <c r="M46" i="28" s="1"/>
  <c r="T46" i="28"/>
  <c r="J46" i="28" s="1"/>
  <c r="F13" i="28"/>
  <c r="E13" i="28"/>
  <c r="I14" i="28"/>
  <c r="H14" i="28"/>
  <c r="E15" i="28"/>
  <c r="F20" i="28"/>
  <c r="E20" i="28"/>
  <c r="E28" i="28"/>
  <c r="F28" i="28"/>
  <c r="N20" i="28"/>
  <c r="O20" i="28"/>
  <c r="V26" i="28"/>
  <c r="P26" i="28" s="1"/>
  <c r="R26" i="28"/>
  <c r="D26" i="28" s="1"/>
  <c r="U26" i="28"/>
  <c r="M26" i="28" s="1"/>
  <c r="T26" i="28"/>
  <c r="J26" i="28" s="1"/>
  <c r="U27" i="28"/>
  <c r="M27" i="28" s="1"/>
  <c r="V27" i="28"/>
  <c r="P27" i="28" s="1"/>
  <c r="T27" i="28"/>
  <c r="J27" i="28" s="1"/>
  <c r="R27" i="28"/>
  <c r="D27" i="28" s="1"/>
  <c r="T28" i="28"/>
  <c r="J28" i="28" s="1"/>
  <c r="V28" i="28"/>
  <c r="P28" i="28" s="1"/>
  <c r="U28" i="28"/>
  <c r="M28" i="28" s="1"/>
  <c r="R28" i="28"/>
  <c r="D28" i="28" s="1"/>
  <c r="E34" i="28"/>
  <c r="U23" i="28"/>
  <c r="M23" i="28" s="1"/>
  <c r="T23" i="28"/>
  <c r="J23" i="28" s="1"/>
  <c r="V23" i="28"/>
  <c r="P23" i="28" s="1"/>
  <c r="S23" i="28"/>
  <c r="G23" i="28" s="1"/>
  <c r="E44" i="28"/>
  <c r="F44" i="28"/>
  <c r="E11" i="28"/>
  <c r="F17" i="28"/>
  <c r="E17" i="28"/>
  <c r="C18" i="28"/>
  <c r="C19" i="28"/>
  <c r="C22" i="28"/>
  <c r="B22" i="28"/>
  <c r="O24" i="28"/>
  <c r="N24" i="28"/>
  <c r="V32" i="28"/>
  <c r="P32" i="28" s="1"/>
  <c r="R32" i="28"/>
  <c r="D32" i="28" s="1"/>
  <c r="T32" i="28"/>
  <c r="J32" i="28" s="1"/>
  <c r="S32" i="28"/>
  <c r="G32" i="28" s="1"/>
  <c r="U32" i="28"/>
  <c r="M32" i="28" s="1"/>
  <c r="U33" i="28"/>
  <c r="M33" i="28" s="1"/>
  <c r="T33" i="28"/>
  <c r="J33" i="28" s="1"/>
  <c r="S33" i="28"/>
  <c r="G33" i="28" s="1"/>
  <c r="V33" i="28"/>
  <c r="P33" i="28" s="1"/>
  <c r="R33" i="28"/>
  <c r="D33" i="28" s="1"/>
  <c r="I53" i="28"/>
  <c r="H53" i="28"/>
  <c r="K6" i="28"/>
  <c r="V6" i="28"/>
  <c r="P6" i="28" s="1"/>
  <c r="R6" i="28"/>
  <c r="D6" i="28" s="1"/>
  <c r="W7" i="28"/>
  <c r="W8" i="28"/>
  <c r="N11" i="28"/>
  <c r="U11" i="28"/>
  <c r="M11" i="28" s="1"/>
  <c r="T11" i="28"/>
  <c r="J11" i="28" s="1"/>
  <c r="H13" i="28"/>
  <c r="N15" i="28"/>
  <c r="U15" i="28"/>
  <c r="M15" i="28" s="1"/>
  <c r="T15" i="28"/>
  <c r="J15" i="28" s="1"/>
  <c r="S6" i="28"/>
  <c r="G6" i="28" s="1"/>
  <c r="C9" i="28"/>
  <c r="F10" i="28"/>
  <c r="V10" i="28"/>
  <c r="P10" i="28" s="1"/>
  <c r="R10" i="28"/>
  <c r="D10" i="28" s="1"/>
  <c r="R11" i="28"/>
  <c r="D11" i="28" s="1"/>
  <c r="L12" i="28"/>
  <c r="C13" i="28"/>
  <c r="F14" i="28"/>
  <c r="V14" i="28"/>
  <c r="P14" i="28" s="1"/>
  <c r="R14" i="28"/>
  <c r="D14" i="28" s="1"/>
  <c r="U14" i="28"/>
  <c r="M14" i="28" s="1"/>
  <c r="R15" i="28"/>
  <c r="D15" i="28" s="1"/>
  <c r="V17" i="28"/>
  <c r="P17" i="28" s="1"/>
  <c r="R17" i="28"/>
  <c r="D17" i="28" s="1"/>
  <c r="U17" i="28"/>
  <c r="M17" i="28" s="1"/>
  <c r="T17" i="28"/>
  <c r="J17" i="28" s="1"/>
  <c r="U18" i="28"/>
  <c r="M18" i="28" s="1"/>
  <c r="V18" i="28"/>
  <c r="P18" i="28" s="1"/>
  <c r="T18" i="28"/>
  <c r="J18" i="28" s="1"/>
  <c r="T19" i="28"/>
  <c r="J19" i="28" s="1"/>
  <c r="V19" i="28"/>
  <c r="P19" i="28" s="1"/>
  <c r="U19" i="28"/>
  <c r="M19" i="28" s="1"/>
  <c r="W21" i="28"/>
  <c r="U22" i="28"/>
  <c r="M22" i="28" s="1"/>
  <c r="T22" i="28"/>
  <c r="J22" i="28" s="1"/>
  <c r="S22" i="28"/>
  <c r="G22" i="28" s="1"/>
  <c r="R23" i="28"/>
  <c r="D23" i="28" s="1"/>
  <c r="K35" i="28"/>
  <c r="S46" i="28"/>
  <c r="G46" i="28" s="1"/>
  <c r="F37" i="28"/>
  <c r="E37" i="28"/>
  <c r="V38" i="28"/>
  <c r="P38" i="28" s="1"/>
  <c r="R38" i="28"/>
  <c r="D38" i="28" s="1"/>
  <c r="T38" i="28"/>
  <c r="J38" i="28" s="1"/>
  <c r="U38" i="28"/>
  <c r="M38" i="28" s="1"/>
  <c r="S38" i="28"/>
  <c r="G38" i="28" s="1"/>
  <c r="K41" i="28"/>
  <c r="K43" i="28"/>
  <c r="H43" i="28"/>
  <c r="I43" i="28"/>
  <c r="L45" i="28"/>
  <c r="K45" i="28"/>
  <c r="H48" i="28"/>
  <c r="F49" i="28"/>
  <c r="E49" i="28"/>
  <c r="I49" i="28"/>
  <c r="H49" i="28"/>
  <c r="E50" i="28"/>
  <c r="L51" i="28"/>
  <c r="K51" i="28"/>
  <c r="F53" i="28"/>
  <c r="E53" i="28"/>
  <c r="T24" i="28"/>
  <c r="J24" i="28" s="1"/>
  <c r="U24" i="28"/>
  <c r="M24" i="28" s="1"/>
  <c r="S24" i="28"/>
  <c r="G24" i="28" s="1"/>
  <c r="C53" i="28"/>
  <c r="C49" i="28"/>
  <c r="O41" i="28"/>
  <c r="O53" i="28"/>
  <c r="E51" i="28"/>
  <c r="O49" i="28"/>
  <c r="E47" i="28"/>
  <c r="O45" i="28"/>
  <c r="L44" i="28"/>
  <c r="O43" i="28"/>
  <c r="L42" i="28"/>
  <c r="E41" i="28"/>
  <c r="E39" i="28"/>
  <c r="I47" i="28"/>
  <c r="E43" i="28"/>
  <c r="O37" i="28"/>
  <c r="K53" i="28"/>
  <c r="C43" i="28"/>
  <c r="C41" i="28"/>
  <c r="I37" i="28"/>
  <c r="I31" i="28"/>
  <c r="F31" i="28"/>
  <c r="E31" i="28"/>
  <c r="B31" i="28"/>
  <c r="N31" i="28"/>
  <c r="O31" i="28"/>
  <c r="I34" i="28"/>
  <c r="H34" i="28"/>
  <c r="C34" i="28"/>
  <c r="B34" i="28"/>
  <c r="H35" i="28"/>
  <c r="C37" i="28"/>
  <c r="L37" i="28"/>
  <c r="K37" i="28"/>
  <c r="C39" i="28"/>
  <c r="T40" i="28"/>
  <c r="J40" i="28" s="1"/>
  <c r="V40" i="28"/>
  <c r="P40" i="28" s="1"/>
  <c r="R40" i="28"/>
  <c r="D40" i="28" s="1"/>
  <c r="U40" i="28"/>
  <c r="M40" i="28" s="1"/>
  <c r="S40" i="28"/>
  <c r="G40" i="28" s="1"/>
  <c r="C45" i="28"/>
  <c r="L47" i="28"/>
  <c r="K47" i="28"/>
  <c r="F48" i="28"/>
  <c r="E48" i="28"/>
  <c r="K49" i="28"/>
  <c r="K34" i="28"/>
  <c r="B35" i="28"/>
  <c r="B41" i="28"/>
  <c r="L41" i="28"/>
  <c r="L43" i="28"/>
  <c r="K48" i="28"/>
  <c r="L48" i="28"/>
  <c r="V50" i="28"/>
  <c r="P50" i="28" s="1"/>
  <c r="R50" i="28"/>
  <c r="D50" i="28" s="1"/>
  <c r="U50" i="28"/>
  <c r="M50" i="28" s="1"/>
  <c r="T50" i="28"/>
  <c r="J50" i="28" s="1"/>
  <c r="W25" i="28"/>
  <c r="F52" i="28"/>
  <c r="E52" i="28"/>
  <c r="O34" i="28"/>
  <c r="N34" i="28"/>
  <c r="F35" i="28"/>
  <c r="E35" i="28"/>
  <c r="I35" i="28"/>
  <c r="V36" i="28"/>
  <c r="P36" i="28" s="1"/>
  <c r="R36" i="28"/>
  <c r="D36" i="28" s="1"/>
  <c r="U36" i="28"/>
  <c r="M36" i="28" s="1"/>
  <c r="T36" i="28"/>
  <c r="J36" i="28" s="1"/>
  <c r="N37" i="28"/>
  <c r="B39" i="28"/>
  <c r="N39" i="28"/>
  <c r="O39" i="28"/>
  <c r="E42" i="28"/>
  <c r="F42" i="28"/>
  <c r="H45" i="28"/>
  <c r="I45" i="28"/>
  <c r="H47" i="28"/>
  <c r="K52" i="28"/>
  <c r="L52" i="28"/>
  <c r="L39" i="28"/>
  <c r="H39" i="28"/>
  <c r="H41" i="28"/>
  <c r="K42" i="28"/>
  <c r="F43" i="28"/>
  <c r="K44" i="28"/>
  <c r="F45" i="28"/>
  <c r="N45" i="28"/>
  <c r="C47" i="28"/>
  <c r="B47" i="28"/>
  <c r="O47" i="28"/>
  <c r="N47" i="28"/>
  <c r="I48" i="28"/>
  <c r="N49" i="28"/>
  <c r="C51" i="28"/>
  <c r="B51" i="28"/>
  <c r="O51" i="28"/>
  <c r="N51" i="28"/>
  <c r="I52" i="28"/>
  <c r="N53" i="28"/>
  <c r="H37" i="28"/>
  <c r="F39" i="28"/>
  <c r="F41" i="28"/>
  <c r="N41" i="28"/>
  <c r="V42" i="28"/>
  <c r="P42" i="28" s="1"/>
  <c r="R42" i="28"/>
  <c r="D42" i="28" s="1"/>
  <c r="T42" i="28"/>
  <c r="J42" i="28" s="1"/>
  <c r="B43" i="28"/>
  <c r="N43" i="28"/>
  <c r="T44" i="28"/>
  <c r="J44" i="28" s="1"/>
  <c r="V44" i="28"/>
  <c r="P44" i="28" s="1"/>
  <c r="R44" i="28"/>
  <c r="D44" i="28" s="1"/>
  <c r="B45" i="28"/>
  <c r="F47" i="28"/>
  <c r="B49" i="28"/>
  <c r="L49" i="28"/>
  <c r="F51" i="28"/>
  <c r="B53" i="28"/>
  <c r="L53" i="28"/>
  <c r="R48" i="28"/>
  <c r="D48" i="28" s="1"/>
  <c r="V48" i="28"/>
  <c r="P48" i="28" s="1"/>
  <c r="R52" i="28"/>
  <c r="D52" i="28" s="1"/>
  <c r="V52" i="28"/>
  <c r="P52" i="28" s="1"/>
  <c r="B21" i="27"/>
  <c r="C21" i="27" s="1"/>
  <c r="O21" i="27"/>
  <c r="N21" i="27"/>
  <c r="E9" i="27"/>
  <c r="F9" i="27"/>
  <c r="H6" i="27"/>
  <c r="I6" i="27"/>
  <c r="O7" i="27"/>
  <c r="N7" i="27"/>
  <c r="B11" i="27"/>
  <c r="C11" i="27" s="1"/>
  <c r="E13" i="27"/>
  <c r="F13" i="27"/>
  <c r="C7" i="27"/>
  <c r="N10" i="27"/>
  <c r="H12" i="27"/>
  <c r="I18" i="27"/>
  <c r="H18" i="27"/>
  <c r="V19" i="27"/>
  <c r="P19" i="27" s="1"/>
  <c r="R19" i="27"/>
  <c r="D19" i="27" s="1"/>
  <c r="U19" i="27"/>
  <c r="M19" i="27" s="1"/>
  <c r="S19" i="27"/>
  <c r="G19" i="27" s="1"/>
  <c r="U24" i="27"/>
  <c r="M24" i="27" s="1"/>
  <c r="T24" i="27"/>
  <c r="J24" i="27" s="1"/>
  <c r="V24" i="27"/>
  <c r="P24" i="27" s="1"/>
  <c r="S24" i="27"/>
  <c r="G24" i="27" s="1"/>
  <c r="I31" i="27"/>
  <c r="H31" i="27"/>
  <c r="C34" i="27"/>
  <c r="B34" i="27"/>
  <c r="E6" i="27"/>
  <c r="E7" i="27"/>
  <c r="V9" i="27"/>
  <c r="P9" i="27" s="1"/>
  <c r="R9" i="27"/>
  <c r="D9" i="27" s="1"/>
  <c r="U9" i="27"/>
  <c r="M9" i="27" s="1"/>
  <c r="K12" i="27"/>
  <c r="V13" i="27"/>
  <c r="P13" i="27" s="1"/>
  <c r="R13" i="27"/>
  <c r="D13" i="27" s="1"/>
  <c r="U13" i="27"/>
  <c r="M13" i="27" s="1"/>
  <c r="C16" i="27"/>
  <c r="U20" i="27"/>
  <c r="M20" i="27" s="1"/>
  <c r="T20" i="27"/>
  <c r="J20" i="27" s="1"/>
  <c r="V20" i="27"/>
  <c r="P20" i="27" s="1"/>
  <c r="S20" i="27"/>
  <c r="G20" i="27" s="1"/>
  <c r="O28" i="27"/>
  <c r="N28" i="27"/>
  <c r="K28" i="27"/>
  <c r="L28" i="27"/>
  <c r="I32" i="27"/>
  <c r="H32" i="27"/>
  <c r="B37" i="27"/>
  <c r="K39" i="27"/>
  <c r="L39" i="27"/>
  <c r="I9" i="27"/>
  <c r="H9" i="27"/>
  <c r="O11" i="27"/>
  <c r="N11" i="27"/>
  <c r="F12" i="27"/>
  <c r="E12" i="27"/>
  <c r="I13" i="27"/>
  <c r="H13" i="27"/>
  <c r="L14" i="27"/>
  <c r="K14" i="27"/>
  <c r="F15" i="27"/>
  <c r="E15" i="27"/>
  <c r="B17" i="27"/>
  <c r="C17" i="27" s="1"/>
  <c r="O17" i="27"/>
  <c r="N17" i="27"/>
  <c r="K17" i="27"/>
  <c r="L17" i="27"/>
  <c r="F18" i="27"/>
  <c r="E18" i="27"/>
  <c r="I19" i="27"/>
  <c r="H19" i="27"/>
  <c r="I22" i="27"/>
  <c r="H22" i="27"/>
  <c r="V23" i="27"/>
  <c r="P23" i="27" s="1"/>
  <c r="R23" i="27"/>
  <c r="D23" i="27" s="1"/>
  <c r="U23" i="27"/>
  <c r="M23" i="27" s="1"/>
  <c r="S23" i="27"/>
  <c r="G23" i="27" s="1"/>
  <c r="B24" i="27"/>
  <c r="C24" i="27" s="1"/>
  <c r="B28" i="27"/>
  <c r="C28" i="27" s="1"/>
  <c r="I35" i="27"/>
  <c r="H35" i="27"/>
  <c r="E38" i="27"/>
  <c r="F38" i="27"/>
  <c r="O42" i="27"/>
  <c r="N42" i="27"/>
  <c r="V50" i="27"/>
  <c r="P50" i="27" s="1"/>
  <c r="R50" i="27"/>
  <c r="D50" i="27" s="1"/>
  <c r="U50" i="27"/>
  <c r="M50" i="27" s="1"/>
  <c r="T50" i="27"/>
  <c r="J50" i="27" s="1"/>
  <c r="W25" i="27"/>
  <c r="S50" i="27"/>
  <c r="G50" i="27" s="1"/>
  <c r="U10" i="27"/>
  <c r="M10" i="27" s="1"/>
  <c r="T10" i="27"/>
  <c r="J10" i="27" s="1"/>
  <c r="B20" i="27"/>
  <c r="C20" i="27" s="1"/>
  <c r="F31" i="27"/>
  <c r="E31" i="27"/>
  <c r="C33" i="27"/>
  <c r="B33" i="27"/>
  <c r="O34" i="27"/>
  <c r="N34" i="27"/>
  <c r="R10" i="27"/>
  <c r="D10" i="27" s="1"/>
  <c r="L15" i="27"/>
  <c r="K15" i="27"/>
  <c r="L52" i="27"/>
  <c r="L48" i="27"/>
  <c r="I43" i="27"/>
  <c r="H52" i="27"/>
  <c r="E51" i="27"/>
  <c r="H48" i="27"/>
  <c r="E47" i="27"/>
  <c r="I39" i="27"/>
  <c r="I51" i="27"/>
  <c r="O49" i="27"/>
  <c r="E45" i="27"/>
  <c r="H39" i="27"/>
  <c r="E34" i="27"/>
  <c r="E28" i="27"/>
  <c r="I47" i="27"/>
  <c r="H44" i="27"/>
  <c r="K43" i="27"/>
  <c r="I28" i="27"/>
  <c r="I34" i="27"/>
  <c r="O31" i="27"/>
  <c r="H28" i="27"/>
  <c r="E21" i="27"/>
  <c r="E17" i="27"/>
  <c r="O15" i="27"/>
  <c r="K6" i="27"/>
  <c r="L7" i="27"/>
  <c r="S10" i="27"/>
  <c r="G10" i="27" s="1"/>
  <c r="E11" i="27"/>
  <c r="K11" i="27"/>
  <c r="B12" i="27"/>
  <c r="C12" i="27" s="1"/>
  <c r="H14" i="27"/>
  <c r="N15" i="27"/>
  <c r="U16" i="27"/>
  <c r="M16" i="27" s="1"/>
  <c r="T16" i="27"/>
  <c r="J16" i="27" s="1"/>
  <c r="V16" i="27"/>
  <c r="P16" i="27" s="1"/>
  <c r="S16" i="27"/>
  <c r="G16" i="27" s="1"/>
  <c r="I17" i="27"/>
  <c r="K21" i="27"/>
  <c r="L21" i="27"/>
  <c r="F22" i="27"/>
  <c r="E22" i="27"/>
  <c r="T23" i="27"/>
  <c r="J23" i="27" s="1"/>
  <c r="V32" i="27"/>
  <c r="P32" i="27" s="1"/>
  <c r="R32" i="27"/>
  <c r="D32" i="27" s="1"/>
  <c r="U32" i="27"/>
  <c r="M32" i="27" s="1"/>
  <c r="S32" i="27"/>
  <c r="G32" i="27" s="1"/>
  <c r="F36" i="27"/>
  <c r="F37" i="27"/>
  <c r="C38" i="27"/>
  <c r="B39" i="27"/>
  <c r="C39" i="27"/>
  <c r="N39" i="27"/>
  <c r="O39" i="27"/>
  <c r="B43" i="27"/>
  <c r="C43" i="27"/>
  <c r="N43" i="27"/>
  <c r="O43" i="27"/>
  <c r="N18" i="27"/>
  <c r="N22" i="27"/>
  <c r="V26" i="27"/>
  <c r="P26" i="27" s="1"/>
  <c r="U26" i="27"/>
  <c r="M26" i="27" s="1"/>
  <c r="S26" i="27"/>
  <c r="G26" i="27" s="1"/>
  <c r="R26" i="27"/>
  <c r="D26" i="27" s="1"/>
  <c r="B27" i="27"/>
  <c r="C27" i="27" s="1"/>
  <c r="K31" i="27"/>
  <c r="U33" i="27"/>
  <c r="M33" i="27" s="1"/>
  <c r="T33" i="27"/>
  <c r="J33" i="27" s="1"/>
  <c r="V33" i="27"/>
  <c r="P33" i="27" s="1"/>
  <c r="S33" i="27"/>
  <c r="G33" i="27" s="1"/>
  <c r="L40" i="27"/>
  <c r="K40" i="27"/>
  <c r="C41" i="27"/>
  <c r="B41" i="27"/>
  <c r="F43" i="27"/>
  <c r="E43" i="27"/>
  <c r="F44" i="27"/>
  <c r="L51" i="27"/>
  <c r="K51" i="27"/>
  <c r="O52" i="27"/>
  <c r="N52" i="27"/>
  <c r="W8" i="27"/>
  <c r="V14" i="27"/>
  <c r="P14" i="27" s="1"/>
  <c r="R14" i="27"/>
  <c r="D14" i="27" s="1"/>
  <c r="F17" i="27"/>
  <c r="F21" i="27"/>
  <c r="U27" i="27"/>
  <c r="M27" i="27" s="1"/>
  <c r="T27" i="27"/>
  <c r="J27" i="27" s="1"/>
  <c r="V27" i="27"/>
  <c r="P27" i="27" s="1"/>
  <c r="S27" i="27"/>
  <c r="G27" i="27" s="1"/>
  <c r="K34" i="27"/>
  <c r="L34" i="27"/>
  <c r="F35" i="27"/>
  <c r="E35" i="27"/>
  <c r="E36" i="27"/>
  <c r="C37" i="27"/>
  <c r="F39" i="27"/>
  <c r="E39" i="27"/>
  <c r="N41" i="27"/>
  <c r="O41" i="27"/>
  <c r="C42" i="27"/>
  <c r="B42" i="27"/>
  <c r="L43" i="27"/>
  <c r="H45" i="27"/>
  <c r="I45" i="27"/>
  <c r="H47" i="27"/>
  <c r="R18" i="27"/>
  <c r="D18" i="27" s="1"/>
  <c r="R22" i="27"/>
  <c r="D22" i="27" s="1"/>
  <c r="N31" i="27"/>
  <c r="N35" i="27"/>
  <c r="V40" i="27"/>
  <c r="P40" i="27" s="1"/>
  <c r="R40" i="27"/>
  <c r="D40" i="27" s="1"/>
  <c r="T40" i="27"/>
  <c r="J40" i="27" s="1"/>
  <c r="S40" i="27"/>
  <c r="G40" i="27" s="1"/>
  <c r="U41" i="27"/>
  <c r="M41" i="27" s="1"/>
  <c r="T41" i="27"/>
  <c r="J41" i="27" s="1"/>
  <c r="S41" i="27"/>
  <c r="G41" i="27" s="1"/>
  <c r="T42" i="27"/>
  <c r="J42" i="27" s="1"/>
  <c r="U42" i="27"/>
  <c r="M42" i="27" s="1"/>
  <c r="S42" i="27"/>
  <c r="G42" i="27" s="1"/>
  <c r="H43" i="27"/>
  <c r="I44" i="27"/>
  <c r="F45" i="27"/>
  <c r="L47" i="27"/>
  <c r="K47" i="27"/>
  <c r="F48" i="27"/>
  <c r="F28" i="27"/>
  <c r="F34" i="27"/>
  <c r="V36" i="27"/>
  <c r="P36" i="27" s="1"/>
  <c r="R36" i="27"/>
  <c r="D36" i="27" s="1"/>
  <c r="U36" i="27"/>
  <c r="M36" i="27" s="1"/>
  <c r="T36" i="27"/>
  <c r="J36" i="27" s="1"/>
  <c r="U37" i="27"/>
  <c r="M37" i="27" s="1"/>
  <c r="V37" i="27"/>
  <c r="P37" i="27" s="1"/>
  <c r="T37" i="27"/>
  <c r="J37" i="27" s="1"/>
  <c r="T38" i="27"/>
  <c r="J38" i="27" s="1"/>
  <c r="V38" i="27"/>
  <c r="P38" i="27" s="1"/>
  <c r="U38" i="27"/>
  <c r="M38" i="27" s="1"/>
  <c r="L44" i="27"/>
  <c r="K44" i="27"/>
  <c r="V46" i="27"/>
  <c r="P46" i="27" s="1"/>
  <c r="R46" i="27"/>
  <c r="D46" i="27" s="1"/>
  <c r="U46" i="27"/>
  <c r="M46" i="27" s="1"/>
  <c r="T46" i="27"/>
  <c r="J46" i="27" s="1"/>
  <c r="O48" i="27"/>
  <c r="N48" i="27"/>
  <c r="H51" i="27"/>
  <c r="R31" i="27"/>
  <c r="D31" i="27" s="1"/>
  <c r="R35" i="27"/>
  <c r="D35" i="27" s="1"/>
  <c r="V44" i="27"/>
  <c r="P44" i="27" s="1"/>
  <c r="R44" i="27"/>
  <c r="D44" i="27" s="1"/>
  <c r="C47" i="27"/>
  <c r="B47" i="27"/>
  <c r="O47" i="27"/>
  <c r="N47" i="27"/>
  <c r="I48" i="27"/>
  <c r="F49" i="27"/>
  <c r="E49" i="27"/>
  <c r="I49" i="27"/>
  <c r="H49" i="27"/>
  <c r="C51" i="27"/>
  <c r="B51" i="27"/>
  <c r="O51" i="27"/>
  <c r="N51" i="27"/>
  <c r="I52" i="27"/>
  <c r="F53" i="27"/>
  <c r="E53" i="27"/>
  <c r="I53" i="27"/>
  <c r="H53" i="27"/>
  <c r="E44" i="27"/>
  <c r="V45" i="27"/>
  <c r="P45" i="27" s="1"/>
  <c r="R45" i="27"/>
  <c r="D45" i="27" s="1"/>
  <c r="U45" i="27"/>
  <c r="M45" i="27" s="1"/>
  <c r="F47" i="27"/>
  <c r="K48" i="27"/>
  <c r="N49" i="27"/>
  <c r="F51" i="27"/>
  <c r="K52" i="27"/>
  <c r="N53" i="27"/>
  <c r="E48" i="27"/>
  <c r="R48" i="27"/>
  <c r="D48" i="27" s="1"/>
  <c r="U49" i="27"/>
  <c r="M49" i="27" s="1"/>
  <c r="E52" i="27"/>
  <c r="R52" i="27"/>
  <c r="D52" i="27" s="1"/>
  <c r="U53" i="27"/>
  <c r="M53" i="27" s="1"/>
  <c r="R49" i="27"/>
  <c r="D49" i="27" s="1"/>
  <c r="R53" i="27"/>
  <c r="D53" i="27" s="1"/>
  <c r="H12" i="26"/>
  <c r="I12" i="26"/>
  <c r="B25" i="26"/>
  <c r="C25" i="26" s="1"/>
  <c r="L8" i="26"/>
  <c r="K8" i="26"/>
  <c r="B10" i="26"/>
  <c r="C10" i="26"/>
  <c r="L12" i="26"/>
  <c r="K12" i="26"/>
  <c r="B9" i="26"/>
  <c r="C9" i="26" s="1"/>
  <c r="I11" i="26"/>
  <c r="H11" i="26"/>
  <c r="O9" i="26"/>
  <c r="N9" i="26"/>
  <c r="L10" i="26"/>
  <c r="K10" i="26"/>
  <c r="O13" i="26"/>
  <c r="N13" i="26"/>
  <c r="E17" i="26"/>
  <c r="F17" i="26"/>
  <c r="O8" i="26"/>
  <c r="V15" i="26"/>
  <c r="P15" i="26" s="1"/>
  <c r="R15" i="26"/>
  <c r="D15" i="26" s="1"/>
  <c r="U15" i="26"/>
  <c r="M15" i="26" s="1"/>
  <c r="U16" i="26"/>
  <c r="M16" i="26" s="1"/>
  <c r="V16" i="26"/>
  <c r="P16" i="26" s="1"/>
  <c r="E27" i="26"/>
  <c r="F27" i="26"/>
  <c r="O41" i="26"/>
  <c r="N41" i="26"/>
  <c r="I43" i="26"/>
  <c r="H43" i="26"/>
  <c r="V7" i="26"/>
  <c r="P7" i="26" s="1"/>
  <c r="R7" i="26"/>
  <c r="D7" i="26" s="1"/>
  <c r="R8" i="26"/>
  <c r="D8" i="26" s="1"/>
  <c r="T13" i="26"/>
  <c r="J13" i="26" s="1"/>
  <c r="U13" i="26"/>
  <c r="M13" i="26" s="1"/>
  <c r="V23" i="26"/>
  <c r="P23" i="26" s="1"/>
  <c r="R23" i="26"/>
  <c r="D23" i="26" s="1"/>
  <c r="U23" i="26"/>
  <c r="M23" i="26" s="1"/>
  <c r="S23" i="26"/>
  <c r="G23" i="26" s="1"/>
  <c r="T27" i="26"/>
  <c r="J27" i="26" s="1"/>
  <c r="V27" i="26"/>
  <c r="P27" i="26" s="1"/>
  <c r="U27" i="26"/>
  <c r="M27" i="26" s="1"/>
  <c r="R27" i="26"/>
  <c r="D27" i="26" s="1"/>
  <c r="I46" i="26"/>
  <c r="H46" i="26"/>
  <c r="I38" i="26"/>
  <c r="K51" i="26"/>
  <c r="E46" i="26"/>
  <c r="H38" i="26"/>
  <c r="I34" i="26"/>
  <c r="H50" i="26"/>
  <c r="N45" i="26"/>
  <c r="C44" i="26"/>
  <c r="L43" i="26"/>
  <c r="H34" i="26"/>
  <c r="I28" i="26"/>
  <c r="O51" i="26"/>
  <c r="C46" i="26"/>
  <c r="O44" i="26"/>
  <c r="I49" i="26"/>
  <c r="E45" i="26"/>
  <c r="N44" i="26"/>
  <c r="B44" i="26"/>
  <c r="H49" i="26"/>
  <c r="O42" i="26"/>
  <c r="E38" i="26"/>
  <c r="E37" i="26"/>
  <c r="E36" i="26"/>
  <c r="I18" i="26"/>
  <c r="L7" i="26"/>
  <c r="K11" i="26"/>
  <c r="V11" i="26"/>
  <c r="P11" i="26" s="1"/>
  <c r="R11" i="26"/>
  <c r="D11" i="26" s="1"/>
  <c r="R12" i="26"/>
  <c r="D12" i="26" s="1"/>
  <c r="S16" i="26"/>
  <c r="G16" i="26" s="1"/>
  <c r="B18" i="26"/>
  <c r="C18" i="26" s="1"/>
  <c r="L19" i="26"/>
  <c r="B21" i="26"/>
  <c r="C21" i="26" s="1"/>
  <c r="L39" i="26"/>
  <c r="K39" i="26"/>
  <c r="T17" i="26"/>
  <c r="J17" i="26" s="1"/>
  <c r="V17" i="26"/>
  <c r="P17" i="26" s="1"/>
  <c r="I23" i="26"/>
  <c r="H23" i="26"/>
  <c r="F26" i="26"/>
  <c r="E26" i="26"/>
  <c r="B53" i="26"/>
  <c r="C53" i="26"/>
  <c r="R16" i="26"/>
  <c r="D16" i="26" s="1"/>
  <c r="R17" i="26"/>
  <c r="D17" i="26" s="1"/>
  <c r="C20" i="26"/>
  <c r="B20" i="26"/>
  <c r="B24" i="26"/>
  <c r="C24" i="26" s="1"/>
  <c r="F25" i="26"/>
  <c r="E25" i="26"/>
  <c r="U26" i="26"/>
  <c r="M26" i="26" s="1"/>
  <c r="V26" i="26"/>
  <c r="P26" i="26" s="1"/>
  <c r="T26" i="26"/>
  <c r="J26" i="26" s="1"/>
  <c r="R26" i="26"/>
  <c r="D26" i="26" s="1"/>
  <c r="S7" i="26"/>
  <c r="G7" i="26" s="1"/>
  <c r="S8" i="26"/>
  <c r="G8" i="26" s="1"/>
  <c r="H9" i="26"/>
  <c r="S9" i="26"/>
  <c r="G9" i="26" s="1"/>
  <c r="H10" i="26"/>
  <c r="R13" i="26"/>
  <c r="D13" i="26" s="1"/>
  <c r="S15" i="26"/>
  <c r="G15" i="26" s="1"/>
  <c r="F18" i="26"/>
  <c r="E18" i="26"/>
  <c r="N18" i="26"/>
  <c r="O18" i="26"/>
  <c r="N20" i="26"/>
  <c r="I21" i="26"/>
  <c r="H21" i="26"/>
  <c r="U24" i="26"/>
  <c r="M24" i="26" s="1"/>
  <c r="T24" i="26"/>
  <c r="J24" i="26" s="1"/>
  <c r="V24" i="26"/>
  <c r="P24" i="26" s="1"/>
  <c r="S24" i="26"/>
  <c r="G24" i="26" s="1"/>
  <c r="L34" i="26"/>
  <c r="I35" i="26"/>
  <c r="H35" i="26"/>
  <c r="O40" i="26"/>
  <c r="I44" i="26"/>
  <c r="T7" i="26"/>
  <c r="J7" i="26" s="1"/>
  <c r="T8" i="26"/>
  <c r="J8" i="26" s="1"/>
  <c r="U9" i="26"/>
  <c r="M9" i="26" s="1"/>
  <c r="I10" i="26"/>
  <c r="O10" i="26"/>
  <c r="S11" i="26"/>
  <c r="G11" i="26" s="1"/>
  <c r="S12" i="26"/>
  <c r="G12" i="26" s="1"/>
  <c r="S13" i="26"/>
  <c r="G13" i="26" s="1"/>
  <c r="T15" i="26"/>
  <c r="J15" i="26" s="1"/>
  <c r="T16" i="26"/>
  <c r="J16" i="26" s="1"/>
  <c r="U17" i="26"/>
  <c r="M17" i="26" s="1"/>
  <c r="H18" i="26"/>
  <c r="K19" i="26"/>
  <c r="V19" i="26"/>
  <c r="P19" i="26" s="1"/>
  <c r="R19" i="26"/>
  <c r="D19" i="26" s="1"/>
  <c r="T19" i="26"/>
  <c r="J19" i="26" s="1"/>
  <c r="S19" i="26"/>
  <c r="G19" i="26" s="1"/>
  <c r="U20" i="26"/>
  <c r="M20" i="26" s="1"/>
  <c r="T20" i="26"/>
  <c r="J20" i="26" s="1"/>
  <c r="S20" i="26"/>
  <c r="G20" i="26" s="1"/>
  <c r="L21" i="26"/>
  <c r="H28" i="26"/>
  <c r="V31" i="26"/>
  <c r="P31" i="26" s="1"/>
  <c r="R31" i="26"/>
  <c r="D31" i="26" s="1"/>
  <c r="T31" i="26"/>
  <c r="J31" i="26" s="1"/>
  <c r="S31" i="26"/>
  <c r="G31" i="26" s="1"/>
  <c r="U31" i="26"/>
  <c r="M31" i="26" s="1"/>
  <c r="W6" i="26"/>
  <c r="U32" i="26"/>
  <c r="M32" i="26" s="1"/>
  <c r="T32" i="26"/>
  <c r="J32" i="26" s="1"/>
  <c r="S32" i="26"/>
  <c r="G32" i="26" s="1"/>
  <c r="V32" i="26"/>
  <c r="P32" i="26" s="1"/>
  <c r="R32" i="26"/>
  <c r="D32" i="26" s="1"/>
  <c r="T33" i="26"/>
  <c r="J33" i="26" s="1"/>
  <c r="U33" i="26"/>
  <c r="M33" i="26" s="1"/>
  <c r="S33" i="26"/>
  <c r="G33" i="26" s="1"/>
  <c r="V33" i="26"/>
  <c r="P33" i="26" s="1"/>
  <c r="R33" i="26"/>
  <c r="D33" i="26" s="1"/>
  <c r="N34" i="26"/>
  <c r="O34" i="26"/>
  <c r="K34" i="26"/>
  <c r="B36" i="26"/>
  <c r="B37" i="26"/>
  <c r="K38" i="26"/>
  <c r="K45" i="26"/>
  <c r="L45" i="26"/>
  <c r="K21" i="26"/>
  <c r="K25" i="26"/>
  <c r="K28" i="26"/>
  <c r="F34" i="26"/>
  <c r="B34" i="26"/>
  <c r="C34" i="26"/>
  <c r="F36" i="26"/>
  <c r="F37" i="26"/>
  <c r="V39" i="26"/>
  <c r="P39" i="26" s="1"/>
  <c r="R39" i="26"/>
  <c r="D39" i="26" s="1"/>
  <c r="S39" i="26"/>
  <c r="G39" i="26" s="1"/>
  <c r="T39" i="26"/>
  <c r="J39" i="26" s="1"/>
  <c r="W14" i="26"/>
  <c r="T41" i="26"/>
  <c r="J41" i="26" s="1"/>
  <c r="S41" i="26"/>
  <c r="G41" i="26" s="1"/>
  <c r="U41" i="26"/>
  <c r="M41" i="26" s="1"/>
  <c r="R41" i="26"/>
  <c r="D41" i="26" s="1"/>
  <c r="H42" i="26"/>
  <c r="C45" i="26"/>
  <c r="B45" i="26"/>
  <c r="V47" i="26"/>
  <c r="P47" i="26" s="1"/>
  <c r="R47" i="26"/>
  <c r="D47" i="26" s="1"/>
  <c r="U47" i="26"/>
  <c r="M47" i="26" s="1"/>
  <c r="T47" i="26"/>
  <c r="J47" i="26" s="1"/>
  <c r="W22" i="26"/>
  <c r="S47" i="26"/>
  <c r="G47" i="26" s="1"/>
  <c r="C48" i="26"/>
  <c r="F49" i="26"/>
  <c r="E49" i="26"/>
  <c r="C50" i="26"/>
  <c r="B50" i="26"/>
  <c r="T52" i="26"/>
  <c r="J52" i="26" s="1"/>
  <c r="V52" i="26"/>
  <c r="P52" i="26" s="1"/>
  <c r="R52" i="26"/>
  <c r="D52" i="26" s="1"/>
  <c r="U52" i="26"/>
  <c r="M52" i="26" s="1"/>
  <c r="S52" i="26"/>
  <c r="G52" i="26" s="1"/>
  <c r="F53" i="26"/>
  <c r="O21" i="26"/>
  <c r="N21" i="26"/>
  <c r="O25" i="26"/>
  <c r="N25" i="26"/>
  <c r="F28" i="26"/>
  <c r="E28" i="26"/>
  <c r="B28" i="26"/>
  <c r="C28" i="26" s="1"/>
  <c r="N28" i="26"/>
  <c r="O28" i="26"/>
  <c r="L35" i="26"/>
  <c r="K35" i="26"/>
  <c r="O37" i="26"/>
  <c r="N37" i="26"/>
  <c r="B38" i="26"/>
  <c r="N38" i="26"/>
  <c r="O38" i="26"/>
  <c r="N42" i="26"/>
  <c r="L42" i="26"/>
  <c r="K42" i="26"/>
  <c r="E43" i="26"/>
  <c r="F43" i="26"/>
  <c r="H44" i="26"/>
  <c r="B48" i="26"/>
  <c r="O48" i="26"/>
  <c r="N48" i="26"/>
  <c r="E50" i="26"/>
  <c r="E53" i="26"/>
  <c r="U40" i="26"/>
  <c r="M40" i="26" s="1"/>
  <c r="S40" i="26"/>
  <c r="G40" i="26" s="1"/>
  <c r="T40" i="26"/>
  <c r="J40" i="26" s="1"/>
  <c r="R40" i="26"/>
  <c r="D40" i="26" s="1"/>
  <c r="F42" i="26"/>
  <c r="E42" i="26"/>
  <c r="F44" i="26"/>
  <c r="E44" i="26"/>
  <c r="I45" i="26"/>
  <c r="H45" i="26"/>
  <c r="F45" i="26"/>
  <c r="L46" i="26"/>
  <c r="K46" i="26"/>
  <c r="N51" i="26"/>
  <c r="V35" i="26"/>
  <c r="P35" i="26" s="1"/>
  <c r="R35" i="26"/>
  <c r="D35" i="26" s="1"/>
  <c r="N36" i="26"/>
  <c r="F38" i="26"/>
  <c r="B42" i="26"/>
  <c r="C42" i="26"/>
  <c r="B46" i="26"/>
  <c r="N46" i="26"/>
  <c r="T48" i="26"/>
  <c r="J48" i="26" s="1"/>
  <c r="U48" i="26"/>
  <c r="M48" i="26" s="1"/>
  <c r="S48" i="26"/>
  <c r="G48" i="26" s="1"/>
  <c r="L49" i="26"/>
  <c r="K49" i="26"/>
  <c r="N49" i="26"/>
  <c r="O49" i="26"/>
  <c r="F51" i="26"/>
  <c r="E51" i="26"/>
  <c r="H51" i="26"/>
  <c r="I51" i="26"/>
  <c r="N53" i="26"/>
  <c r="O53" i="26"/>
  <c r="S35" i="26"/>
  <c r="G35" i="26" s="1"/>
  <c r="O36" i="26"/>
  <c r="U36" i="26"/>
  <c r="M36" i="26" s="1"/>
  <c r="T36" i="26"/>
  <c r="J36" i="26" s="1"/>
  <c r="T37" i="26"/>
  <c r="J37" i="26" s="1"/>
  <c r="U37" i="26"/>
  <c r="M37" i="26" s="1"/>
  <c r="K43" i="26"/>
  <c r="L44" i="26"/>
  <c r="K44" i="26"/>
  <c r="O45" i="26"/>
  <c r="B49" i="26"/>
  <c r="C49" i="26"/>
  <c r="O50" i="26"/>
  <c r="N50" i="26"/>
  <c r="K50" i="26"/>
  <c r="L50" i="26"/>
  <c r="L51" i="26"/>
  <c r="V43" i="26"/>
  <c r="P43" i="26" s="1"/>
  <c r="R43" i="26"/>
  <c r="D43" i="26" s="1"/>
  <c r="F46" i="26"/>
  <c r="I50" i="26"/>
  <c r="L53" i="26"/>
  <c r="K53" i="26"/>
  <c r="F50" i="26"/>
  <c r="R51" i="26"/>
  <c r="D51" i="26" s="1"/>
  <c r="T53" i="26"/>
  <c r="J53" i="26" s="1"/>
  <c r="O18" i="25"/>
  <c r="N18" i="25"/>
  <c r="V12" i="25"/>
  <c r="P12" i="25" s="1"/>
  <c r="R12" i="25"/>
  <c r="D12" i="25" s="1"/>
  <c r="U12" i="25"/>
  <c r="M12" i="25" s="1"/>
  <c r="T12" i="25"/>
  <c r="J12" i="25" s="1"/>
  <c r="S12" i="25"/>
  <c r="G12" i="25" s="1"/>
  <c r="U13" i="25"/>
  <c r="M13" i="25" s="1"/>
  <c r="V13" i="25"/>
  <c r="P13" i="25" s="1"/>
  <c r="T13" i="25"/>
  <c r="J13" i="25" s="1"/>
  <c r="S13" i="25"/>
  <c r="G13" i="25" s="1"/>
  <c r="T14" i="25"/>
  <c r="J14" i="25" s="1"/>
  <c r="V14" i="25"/>
  <c r="P14" i="25" s="1"/>
  <c r="U14" i="25"/>
  <c r="M14" i="25" s="1"/>
  <c r="S14" i="25"/>
  <c r="G14" i="25" s="1"/>
  <c r="B15" i="25"/>
  <c r="C15" i="25" s="1"/>
  <c r="N15" i="25"/>
  <c r="O15" i="25"/>
  <c r="L17" i="25"/>
  <c r="K17" i="25"/>
  <c r="B18" i="25"/>
  <c r="C18" i="25" s="1"/>
  <c r="B23" i="25"/>
  <c r="C23" i="25" s="1"/>
  <c r="L23" i="25"/>
  <c r="K23" i="25"/>
  <c r="O24" i="25"/>
  <c r="N24" i="25"/>
  <c r="F33" i="25"/>
  <c r="E33" i="25"/>
  <c r="O34" i="25"/>
  <c r="N34" i="25"/>
  <c r="B6" i="25"/>
  <c r="C6" i="25" s="1"/>
  <c r="F10" i="25"/>
  <c r="E10" i="25"/>
  <c r="L11" i="25"/>
  <c r="K11" i="25"/>
  <c r="F15" i="25"/>
  <c r="E15" i="25"/>
  <c r="L16" i="25"/>
  <c r="K16" i="25"/>
  <c r="K22" i="25"/>
  <c r="L22" i="25"/>
  <c r="E32" i="25"/>
  <c r="F32" i="25"/>
  <c r="E52" i="25"/>
  <c r="E48" i="25"/>
  <c r="O53" i="25"/>
  <c r="O49" i="25"/>
  <c r="O45" i="25"/>
  <c r="H44" i="25"/>
  <c r="H36" i="25"/>
  <c r="I35" i="25"/>
  <c r="O41" i="25"/>
  <c r="L40" i="25"/>
  <c r="E40" i="25"/>
  <c r="I44" i="25"/>
  <c r="F43" i="25"/>
  <c r="C35" i="25"/>
  <c r="I19" i="25"/>
  <c r="L52" i="25"/>
  <c r="L41" i="25"/>
  <c r="E36" i="25"/>
  <c r="H35" i="25"/>
  <c r="L31" i="25"/>
  <c r="H19" i="25"/>
  <c r="I15" i="25"/>
  <c r="E11" i="25"/>
  <c r="L48" i="25"/>
  <c r="E44" i="25"/>
  <c r="H41" i="25"/>
  <c r="I40" i="25"/>
  <c r="K36" i="25"/>
  <c r="L32" i="25"/>
  <c r="I31" i="25"/>
  <c r="E23" i="25"/>
  <c r="H15" i="25"/>
  <c r="O11" i="25"/>
  <c r="I11" i="25"/>
  <c r="N10" i="25"/>
  <c r="I10" i="25"/>
  <c r="L44" i="25"/>
  <c r="H40" i="25"/>
  <c r="I36" i="25"/>
  <c r="L35" i="25"/>
  <c r="E35" i="25"/>
  <c r="E34" i="25"/>
  <c r="K32" i="25"/>
  <c r="O31" i="25"/>
  <c r="H31" i="25"/>
  <c r="T6" i="25"/>
  <c r="J6" i="25" s="1"/>
  <c r="V6" i="25"/>
  <c r="P6" i="25" s="1"/>
  <c r="U6" i="25"/>
  <c r="M6" i="25" s="1"/>
  <c r="S6" i="25"/>
  <c r="G6" i="25" s="1"/>
  <c r="B10" i="25"/>
  <c r="K10" i="25"/>
  <c r="L10" i="25"/>
  <c r="L15" i="25"/>
  <c r="I18" i="25"/>
  <c r="H18" i="25"/>
  <c r="N19" i="25"/>
  <c r="O19" i="25"/>
  <c r="L19" i="25"/>
  <c r="H20" i="25"/>
  <c r="N22" i="25"/>
  <c r="I23" i="25"/>
  <c r="R13" i="25"/>
  <c r="D13" i="25" s="1"/>
  <c r="R14" i="25"/>
  <c r="D14" i="25" s="1"/>
  <c r="K15" i="25"/>
  <c r="N17" i="25"/>
  <c r="E19" i="25"/>
  <c r="B19" i="25"/>
  <c r="C19" i="25"/>
  <c r="B22" i="25"/>
  <c r="C22" i="25" s="1"/>
  <c r="O23" i="25"/>
  <c r="H23" i="25"/>
  <c r="B31" i="25"/>
  <c r="C31" i="25"/>
  <c r="F34" i="25"/>
  <c r="K35" i="25"/>
  <c r="V26" i="25"/>
  <c r="P26" i="25" s="1"/>
  <c r="R26" i="25"/>
  <c r="D26" i="25" s="1"/>
  <c r="U26" i="25"/>
  <c r="M26" i="25" s="1"/>
  <c r="U27" i="25"/>
  <c r="M27" i="25" s="1"/>
  <c r="V27" i="25"/>
  <c r="P27" i="25" s="1"/>
  <c r="T28" i="25"/>
  <c r="J28" i="25" s="1"/>
  <c r="V28" i="25"/>
  <c r="P28" i="25" s="1"/>
  <c r="E37" i="25"/>
  <c r="C44" i="25"/>
  <c r="B44" i="25"/>
  <c r="V46" i="25"/>
  <c r="P46" i="25" s="1"/>
  <c r="R46" i="25"/>
  <c r="D46" i="25" s="1"/>
  <c r="U46" i="25"/>
  <c r="M46" i="25" s="1"/>
  <c r="T46" i="25"/>
  <c r="J46" i="25" s="1"/>
  <c r="S46" i="25"/>
  <c r="G46" i="25" s="1"/>
  <c r="F47" i="25"/>
  <c r="F48" i="25"/>
  <c r="I49" i="25"/>
  <c r="H49" i="25"/>
  <c r="C10" i="25"/>
  <c r="B11" i="25"/>
  <c r="C11" i="25" s="1"/>
  <c r="V16" i="25"/>
  <c r="P16" i="25" s="1"/>
  <c r="R16" i="25"/>
  <c r="D16" i="25" s="1"/>
  <c r="F19" i="25"/>
  <c r="O22" i="25"/>
  <c r="N23" i="25"/>
  <c r="T24" i="25"/>
  <c r="J24" i="25" s="1"/>
  <c r="U24" i="25"/>
  <c r="M24" i="25" s="1"/>
  <c r="R27" i="25"/>
  <c r="D27" i="25" s="1"/>
  <c r="R28" i="25"/>
  <c r="D28" i="25" s="1"/>
  <c r="N31" i="25"/>
  <c r="N33" i="25"/>
  <c r="F35" i="25"/>
  <c r="B36" i="25"/>
  <c r="C36" i="25"/>
  <c r="I37" i="25"/>
  <c r="H37" i="25"/>
  <c r="V38" i="25"/>
  <c r="P38" i="25" s="1"/>
  <c r="R38" i="25"/>
  <c r="D38" i="25" s="1"/>
  <c r="U38" i="25"/>
  <c r="M38" i="25" s="1"/>
  <c r="S38" i="25"/>
  <c r="G38" i="25" s="1"/>
  <c r="T38" i="25"/>
  <c r="J38" i="25" s="1"/>
  <c r="U39" i="25"/>
  <c r="M39" i="25" s="1"/>
  <c r="T39" i="25"/>
  <c r="J39" i="25" s="1"/>
  <c r="V39" i="25"/>
  <c r="P39" i="25" s="1"/>
  <c r="S39" i="25"/>
  <c r="G39" i="25" s="1"/>
  <c r="R39" i="25"/>
  <c r="D39" i="25" s="1"/>
  <c r="I41" i="25"/>
  <c r="C43" i="25"/>
  <c r="E47" i="25"/>
  <c r="I48" i="25"/>
  <c r="H48" i="25"/>
  <c r="V50" i="25"/>
  <c r="P50" i="25" s="1"/>
  <c r="R50" i="25"/>
  <c r="D50" i="25" s="1"/>
  <c r="U50" i="25"/>
  <c r="M50" i="25" s="1"/>
  <c r="T50" i="25"/>
  <c r="J50" i="25" s="1"/>
  <c r="W25" i="25"/>
  <c r="S50" i="25"/>
  <c r="G50" i="25" s="1"/>
  <c r="F51" i="25"/>
  <c r="F52" i="25"/>
  <c r="I53" i="25"/>
  <c r="H53" i="25"/>
  <c r="O10" i="25"/>
  <c r="N11" i="25"/>
  <c r="S16" i="25"/>
  <c r="G16" i="25" s="1"/>
  <c r="B17" i="25"/>
  <c r="C17" i="25" s="1"/>
  <c r="S17" i="25"/>
  <c r="G17" i="25" s="1"/>
  <c r="S18" i="25"/>
  <c r="G18" i="25" s="1"/>
  <c r="K20" i="25"/>
  <c r="V20" i="25"/>
  <c r="P20" i="25" s="1"/>
  <c r="R20" i="25"/>
  <c r="D20" i="25" s="1"/>
  <c r="W21" i="25"/>
  <c r="F23" i="25"/>
  <c r="R24" i="25"/>
  <c r="D24" i="25" s="1"/>
  <c r="S26" i="25"/>
  <c r="G26" i="25" s="1"/>
  <c r="S27" i="25"/>
  <c r="G27" i="25" s="1"/>
  <c r="S28" i="25"/>
  <c r="G28" i="25" s="1"/>
  <c r="V32" i="25"/>
  <c r="P32" i="25" s="1"/>
  <c r="R32" i="25"/>
  <c r="D32" i="25" s="1"/>
  <c r="T32" i="25"/>
  <c r="J32" i="25" s="1"/>
  <c r="W7" i="25"/>
  <c r="O33" i="25"/>
  <c r="U33" i="25"/>
  <c r="M33" i="25" s="1"/>
  <c r="T33" i="25"/>
  <c r="J33" i="25" s="1"/>
  <c r="T34" i="25"/>
  <c r="J34" i="25" s="1"/>
  <c r="U34" i="25"/>
  <c r="M34" i="25" s="1"/>
  <c r="N35" i="25"/>
  <c r="O35" i="25"/>
  <c r="L36" i="25"/>
  <c r="V37" i="25"/>
  <c r="P37" i="25" s="1"/>
  <c r="R37" i="25"/>
  <c r="D37" i="25" s="1"/>
  <c r="U37" i="25"/>
  <c r="M37" i="25" s="1"/>
  <c r="C40" i="25"/>
  <c r="B40" i="25"/>
  <c r="O40" i="25"/>
  <c r="N40" i="25"/>
  <c r="B43" i="25"/>
  <c r="E51" i="25"/>
  <c r="I52" i="25"/>
  <c r="H52" i="25"/>
  <c r="W8" i="25"/>
  <c r="W9" i="25"/>
  <c r="F11" i="25"/>
  <c r="T16" i="25"/>
  <c r="J16" i="25" s="1"/>
  <c r="T17" i="25"/>
  <c r="J17" i="25" s="1"/>
  <c r="U18" i="25"/>
  <c r="M18" i="25" s="1"/>
  <c r="S20" i="25"/>
  <c r="G20" i="25" s="1"/>
  <c r="S22" i="25"/>
  <c r="G22" i="25" s="1"/>
  <c r="S24" i="25"/>
  <c r="G24" i="25" s="1"/>
  <c r="T26" i="25"/>
  <c r="J26" i="25" s="1"/>
  <c r="T27" i="25"/>
  <c r="J27" i="25" s="1"/>
  <c r="U28" i="25"/>
  <c r="M28" i="25" s="1"/>
  <c r="F31" i="25"/>
  <c r="E31" i="25"/>
  <c r="K31" i="25"/>
  <c r="R33" i="25"/>
  <c r="D33" i="25" s="1"/>
  <c r="R34" i="25"/>
  <c r="D34" i="25" s="1"/>
  <c r="B35" i="25"/>
  <c r="N36" i="25"/>
  <c r="O36" i="25"/>
  <c r="F37" i="25"/>
  <c r="I45" i="25"/>
  <c r="H45" i="25"/>
  <c r="K41" i="25"/>
  <c r="I42" i="25"/>
  <c r="H42" i="25"/>
  <c r="E43" i="25"/>
  <c r="O44" i="25"/>
  <c r="N44" i="25"/>
  <c r="K44" i="25"/>
  <c r="F45" i="25"/>
  <c r="E45" i="25"/>
  <c r="L45" i="25"/>
  <c r="L47" i="25"/>
  <c r="K47" i="25"/>
  <c r="O48" i="25"/>
  <c r="N48" i="25"/>
  <c r="K48" i="25"/>
  <c r="F49" i="25"/>
  <c r="E49" i="25"/>
  <c r="L49" i="25"/>
  <c r="L51" i="25"/>
  <c r="K51" i="25"/>
  <c r="O52" i="25"/>
  <c r="N52" i="25"/>
  <c r="K52" i="25"/>
  <c r="F53" i="25"/>
  <c r="E53" i="25"/>
  <c r="L53" i="25"/>
  <c r="K40" i="25"/>
  <c r="F41" i="25"/>
  <c r="E41" i="25"/>
  <c r="N41" i="25"/>
  <c r="V42" i="25"/>
  <c r="P42" i="25" s="1"/>
  <c r="R42" i="25"/>
  <c r="D42" i="25" s="1"/>
  <c r="U42" i="25"/>
  <c r="M42" i="25" s="1"/>
  <c r="S42" i="25"/>
  <c r="G42" i="25" s="1"/>
  <c r="U43" i="25"/>
  <c r="M43" i="25" s="1"/>
  <c r="T43" i="25"/>
  <c r="J43" i="25" s="1"/>
  <c r="V43" i="25"/>
  <c r="P43" i="25" s="1"/>
  <c r="K45" i="25"/>
  <c r="C47" i="25"/>
  <c r="B47" i="25"/>
  <c r="C48" i="25"/>
  <c r="B48" i="25"/>
  <c r="K49" i="25"/>
  <c r="C51" i="25"/>
  <c r="B51" i="25"/>
  <c r="C52" i="25"/>
  <c r="B52" i="25"/>
  <c r="K53" i="25"/>
  <c r="F36" i="25"/>
  <c r="F40" i="25"/>
  <c r="F44" i="25"/>
  <c r="N45" i="25"/>
  <c r="O47" i="25"/>
  <c r="N47" i="25"/>
  <c r="N49" i="25"/>
  <c r="O51" i="25"/>
  <c r="N51" i="25"/>
  <c r="N53" i="25"/>
  <c r="R41" i="25"/>
  <c r="D41" i="25" s="1"/>
  <c r="R45" i="25"/>
  <c r="D45" i="25" s="1"/>
  <c r="T47" i="25"/>
  <c r="J47" i="25" s="1"/>
  <c r="R49" i="25"/>
  <c r="D49" i="25" s="1"/>
  <c r="T51" i="25"/>
  <c r="J51" i="25" s="1"/>
  <c r="R53" i="25"/>
  <c r="D53" i="25" s="1"/>
  <c r="W32" i="12"/>
  <c r="R32" i="12" s="1"/>
  <c r="D32" i="12" s="1"/>
  <c r="W33" i="12"/>
  <c r="W34" i="12"/>
  <c r="W35" i="12"/>
  <c r="U35" i="12" s="1"/>
  <c r="M35" i="12" s="1"/>
  <c r="W36" i="12"/>
  <c r="R36" i="12" s="1"/>
  <c r="D36" i="12" s="1"/>
  <c r="W37" i="12"/>
  <c r="W38" i="12"/>
  <c r="U38" i="12" s="1"/>
  <c r="M38" i="12" s="1"/>
  <c r="W39" i="12"/>
  <c r="U39" i="12" s="1"/>
  <c r="M39" i="12" s="1"/>
  <c r="W40" i="12"/>
  <c r="R40" i="12" s="1"/>
  <c r="D40" i="12" s="1"/>
  <c r="W41" i="12"/>
  <c r="W42" i="12"/>
  <c r="S42" i="12" s="1"/>
  <c r="G42" i="12" s="1"/>
  <c r="W43" i="12"/>
  <c r="U43" i="12" s="1"/>
  <c r="M43" i="12" s="1"/>
  <c r="W44" i="12"/>
  <c r="U44" i="12" s="1"/>
  <c r="M44" i="12" s="1"/>
  <c r="W45" i="12"/>
  <c r="W46" i="12"/>
  <c r="W47" i="12"/>
  <c r="T47" i="12" s="1"/>
  <c r="J47" i="12" s="1"/>
  <c r="W48" i="12"/>
  <c r="T48" i="12" s="1"/>
  <c r="J48" i="12" s="1"/>
  <c r="W49" i="12"/>
  <c r="W50" i="12"/>
  <c r="W51" i="12"/>
  <c r="S51" i="12" s="1"/>
  <c r="G51" i="12" s="1"/>
  <c r="W52" i="12"/>
  <c r="S52" i="12" s="1"/>
  <c r="G52" i="12" s="1"/>
  <c r="W53" i="12"/>
  <c r="W31" i="12"/>
  <c r="W6" i="12" s="1"/>
  <c r="S32" i="12"/>
  <c r="G32" i="12" s="1"/>
  <c r="T32" i="12"/>
  <c r="J32" i="12" s="1"/>
  <c r="U32" i="12"/>
  <c r="M32" i="12" s="1"/>
  <c r="R33" i="12"/>
  <c r="D33" i="12" s="1"/>
  <c r="U33" i="12"/>
  <c r="M33" i="12" s="1"/>
  <c r="V33" i="12"/>
  <c r="P33" i="12" s="1"/>
  <c r="T35" i="12"/>
  <c r="J35" i="12" s="1"/>
  <c r="S36" i="12"/>
  <c r="G36" i="12" s="1"/>
  <c r="T36" i="12"/>
  <c r="J36" i="12" s="1"/>
  <c r="U36" i="12"/>
  <c r="M36" i="12" s="1"/>
  <c r="T37" i="12"/>
  <c r="J37" i="12" s="1"/>
  <c r="U37" i="12"/>
  <c r="M37" i="12" s="1"/>
  <c r="T39" i="12"/>
  <c r="J39" i="12" s="1"/>
  <c r="S40" i="12"/>
  <c r="G40" i="12" s="1"/>
  <c r="T40" i="12"/>
  <c r="J40" i="12" s="1"/>
  <c r="U40" i="12"/>
  <c r="M40" i="12" s="1"/>
  <c r="S41" i="12"/>
  <c r="G41" i="12" s="1"/>
  <c r="T41" i="12"/>
  <c r="J41" i="12" s="1"/>
  <c r="S43" i="12"/>
  <c r="G43" i="12" s="1"/>
  <c r="R44" i="12"/>
  <c r="D44" i="12" s="1"/>
  <c r="S44" i="12"/>
  <c r="G44" i="12" s="1"/>
  <c r="T44" i="12"/>
  <c r="J44" i="12" s="1"/>
  <c r="V44" i="12"/>
  <c r="P44" i="12" s="1"/>
  <c r="R45" i="12"/>
  <c r="D45" i="12" s="1"/>
  <c r="S45" i="12"/>
  <c r="G45" i="12" s="1"/>
  <c r="V45" i="12"/>
  <c r="P45" i="12" s="1"/>
  <c r="S47" i="12"/>
  <c r="G47" i="12" s="1"/>
  <c r="R48" i="12"/>
  <c r="D48" i="12" s="1"/>
  <c r="S48" i="12"/>
  <c r="G48" i="12" s="1"/>
  <c r="U48" i="12"/>
  <c r="M48" i="12" s="1"/>
  <c r="V48" i="12"/>
  <c r="P48" i="12" s="1"/>
  <c r="T49" i="12"/>
  <c r="J49" i="12" s="1"/>
  <c r="U49" i="12"/>
  <c r="M49" i="12" s="1"/>
  <c r="T50" i="12"/>
  <c r="J50" i="12" s="1"/>
  <c r="R51" i="12"/>
  <c r="D51" i="12" s="1"/>
  <c r="V51" i="12"/>
  <c r="P51" i="12" s="1"/>
  <c r="R52" i="12"/>
  <c r="D52" i="12" s="1"/>
  <c r="T52" i="12"/>
  <c r="J52" i="12" s="1"/>
  <c r="U52" i="12"/>
  <c r="M52" i="12" s="1"/>
  <c r="V52" i="12"/>
  <c r="P52" i="12" s="1"/>
  <c r="T53" i="12"/>
  <c r="J53" i="12" s="1"/>
  <c r="U53" i="12"/>
  <c r="M53" i="12" s="1"/>
  <c r="W7" i="12"/>
  <c r="T7" i="12" s="1"/>
  <c r="J7" i="12" s="1"/>
  <c r="W8" i="12"/>
  <c r="U8" i="12" s="1"/>
  <c r="M8" i="12" s="1"/>
  <c r="W11" i="12"/>
  <c r="T11" i="12" s="1"/>
  <c r="J11" i="12" s="1"/>
  <c r="W12" i="12"/>
  <c r="U12" i="12" s="1"/>
  <c r="M12" i="12" s="1"/>
  <c r="W16" i="12"/>
  <c r="U16" i="12" s="1"/>
  <c r="M16" i="12" s="1"/>
  <c r="W18" i="12"/>
  <c r="T18" i="12" s="1"/>
  <c r="J18" i="12" s="1"/>
  <c r="W19" i="12"/>
  <c r="T19" i="12" s="1"/>
  <c r="J19" i="12" s="1"/>
  <c r="W20" i="12"/>
  <c r="U20" i="12" s="1"/>
  <c r="M20" i="12" s="1"/>
  <c r="W23" i="12"/>
  <c r="R23" i="12" s="1"/>
  <c r="D23" i="12" s="1"/>
  <c r="W24" i="12"/>
  <c r="U24" i="12" s="1"/>
  <c r="M24" i="12" s="1"/>
  <c r="W27" i="12"/>
  <c r="R27" i="12" s="1"/>
  <c r="D27" i="12" s="1"/>
  <c r="W28" i="12"/>
  <c r="U28" i="12" s="1"/>
  <c r="M28" i="12" s="1"/>
  <c r="C24" i="1"/>
  <c r="D6" i="1"/>
  <c r="D11" i="1"/>
  <c r="D16" i="1"/>
  <c r="D20" i="1"/>
  <c r="E8" i="1"/>
  <c r="E23" i="1"/>
  <c r="F19" i="1"/>
  <c r="G8" i="1"/>
  <c r="D8" i="1" s="1"/>
  <c r="G9" i="1"/>
  <c r="E9" i="1" s="1"/>
  <c r="G10" i="1"/>
  <c r="E10" i="1" s="1"/>
  <c r="G11" i="1"/>
  <c r="C11" i="1" s="1"/>
  <c r="G12" i="1"/>
  <c r="D12" i="1" s="1"/>
  <c r="G13" i="1"/>
  <c r="E13" i="1" s="1"/>
  <c r="G14" i="1"/>
  <c r="E14" i="1" s="1"/>
  <c r="G15" i="1"/>
  <c r="G16" i="1"/>
  <c r="C16" i="1" s="1"/>
  <c r="G17" i="1"/>
  <c r="D17" i="1" s="1"/>
  <c r="G18" i="1"/>
  <c r="D18" i="1" s="1"/>
  <c r="G19" i="1"/>
  <c r="E19" i="1" s="1"/>
  <c r="G20" i="1"/>
  <c r="C20" i="1" s="1"/>
  <c r="G21" i="1"/>
  <c r="E21" i="1" s="1"/>
  <c r="G22" i="1"/>
  <c r="C22" i="1" s="1"/>
  <c r="G23" i="1"/>
  <c r="D23" i="1" s="1"/>
  <c r="G24" i="1"/>
  <c r="F24" i="1" s="1"/>
  <c r="G25" i="1"/>
  <c r="C25" i="1" s="1"/>
  <c r="G26" i="1"/>
  <c r="H26" i="1" s="1"/>
  <c r="I26" i="1" s="1"/>
  <c r="G6" i="1"/>
  <c r="E6" i="1" s="1"/>
  <c r="G7" i="1"/>
  <c r="C7" i="1" s="1"/>
  <c r="G5" i="1"/>
  <c r="E5" i="1" s="1"/>
  <c r="I6" i="1"/>
  <c r="I23" i="1"/>
  <c r="H6" i="1"/>
  <c r="H8" i="1"/>
  <c r="H11" i="1"/>
  <c r="I11" i="1" s="1"/>
  <c r="H12" i="1"/>
  <c r="I12" i="1" s="1"/>
  <c r="H19" i="1"/>
  <c r="I19" i="1" s="1"/>
  <c r="H23" i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32" i="1"/>
  <c r="D32" i="1"/>
  <c r="E32" i="1"/>
  <c r="F32" i="1"/>
  <c r="C48" i="29" l="1"/>
  <c r="B48" i="29"/>
  <c r="I38" i="29"/>
  <c r="H38" i="29"/>
  <c r="H27" i="29"/>
  <c r="I27" i="29"/>
  <c r="H14" i="29"/>
  <c r="I14" i="29"/>
  <c r="C44" i="29"/>
  <c r="B44" i="29"/>
  <c r="K40" i="29"/>
  <c r="L40" i="29"/>
  <c r="B22" i="29"/>
  <c r="C22" i="29"/>
  <c r="E26" i="29"/>
  <c r="F26" i="29"/>
  <c r="O17" i="29"/>
  <c r="N17" i="29"/>
  <c r="B9" i="29"/>
  <c r="C9" i="29" s="1"/>
  <c r="O52" i="29"/>
  <c r="N52" i="29"/>
  <c r="C46" i="29"/>
  <c r="B46" i="29"/>
  <c r="C36" i="29"/>
  <c r="B36" i="29"/>
  <c r="L27" i="29"/>
  <c r="K27" i="29"/>
  <c r="F14" i="29"/>
  <c r="E14" i="29"/>
  <c r="B12" i="29"/>
  <c r="C12" i="29"/>
  <c r="O44" i="29"/>
  <c r="N44" i="29"/>
  <c r="E40" i="29"/>
  <c r="F40" i="29"/>
  <c r="E22" i="29"/>
  <c r="F22" i="29"/>
  <c r="H6" i="29"/>
  <c r="I6" i="29"/>
  <c r="K42" i="29"/>
  <c r="L42" i="29"/>
  <c r="O42" i="29"/>
  <c r="N42" i="29"/>
  <c r="I26" i="29"/>
  <c r="H26" i="29"/>
  <c r="I17" i="29"/>
  <c r="H17" i="29"/>
  <c r="C52" i="29"/>
  <c r="B52" i="29"/>
  <c r="L50" i="29"/>
  <c r="K50" i="29"/>
  <c r="O46" i="29"/>
  <c r="N46" i="29"/>
  <c r="O38" i="29"/>
  <c r="N38" i="29"/>
  <c r="O36" i="29"/>
  <c r="N36" i="29"/>
  <c r="L33" i="29"/>
  <c r="K33" i="29"/>
  <c r="F10" i="29"/>
  <c r="E10" i="29"/>
  <c r="H18" i="29"/>
  <c r="I18" i="29"/>
  <c r="H10" i="29"/>
  <c r="I10" i="29"/>
  <c r="E44" i="29"/>
  <c r="F44" i="29"/>
  <c r="I44" i="29"/>
  <c r="H44" i="29"/>
  <c r="T7" i="29"/>
  <c r="J7" i="29" s="1"/>
  <c r="S7" i="29"/>
  <c r="G7" i="29" s="1"/>
  <c r="V7" i="29"/>
  <c r="P7" i="29" s="1"/>
  <c r="U7" i="29"/>
  <c r="M7" i="29" s="1"/>
  <c r="R7" i="29"/>
  <c r="D7" i="29" s="1"/>
  <c r="C32" i="29"/>
  <c r="B32" i="29"/>
  <c r="I13" i="29"/>
  <c r="H13" i="29"/>
  <c r="E6" i="29"/>
  <c r="F6" i="29"/>
  <c r="C40" i="29"/>
  <c r="B40" i="29"/>
  <c r="I22" i="29"/>
  <c r="H22" i="29"/>
  <c r="L6" i="29"/>
  <c r="K6" i="29"/>
  <c r="E42" i="29"/>
  <c r="F42" i="29"/>
  <c r="L26" i="29"/>
  <c r="K26" i="29"/>
  <c r="L17" i="29"/>
  <c r="K17" i="29"/>
  <c r="I9" i="29"/>
  <c r="H9" i="29"/>
  <c r="O50" i="29"/>
  <c r="N50" i="29"/>
  <c r="L46" i="29"/>
  <c r="K46" i="29"/>
  <c r="L23" i="29"/>
  <c r="K23" i="29"/>
  <c r="F18" i="29"/>
  <c r="E18" i="29"/>
  <c r="B20" i="29"/>
  <c r="C20" i="29" s="1"/>
  <c r="I32" i="29"/>
  <c r="H32" i="29"/>
  <c r="C13" i="29"/>
  <c r="B13" i="29"/>
  <c r="E9" i="29"/>
  <c r="F9" i="29"/>
  <c r="I40" i="29"/>
  <c r="H40" i="29"/>
  <c r="C42" i="29"/>
  <c r="B42" i="29"/>
  <c r="O26" i="29"/>
  <c r="N26" i="29"/>
  <c r="I50" i="29"/>
  <c r="H50" i="29"/>
  <c r="C38" i="29"/>
  <c r="B38" i="29"/>
  <c r="H33" i="29"/>
  <c r="I33" i="29"/>
  <c r="T19" i="29"/>
  <c r="J19" i="29" s="1"/>
  <c r="R19" i="29"/>
  <c r="D19" i="29" s="1"/>
  <c r="S19" i="29"/>
  <c r="G19" i="29" s="1"/>
  <c r="V19" i="29"/>
  <c r="P19" i="29" s="1"/>
  <c r="U19" i="29"/>
  <c r="M19" i="29" s="1"/>
  <c r="L32" i="29"/>
  <c r="K32" i="29"/>
  <c r="O13" i="29"/>
  <c r="N13" i="29"/>
  <c r="O22" i="29"/>
  <c r="N22" i="29"/>
  <c r="O9" i="29"/>
  <c r="N9" i="29"/>
  <c r="O48" i="29"/>
  <c r="N48" i="29"/>
  <c r="C50" i="29"/>
  <c r="B50" i="29"/>
  <c r="I46" i="29"/>
  <c r="H46" i="29"/>
  <c r="I36" i="29"/>
  <c r="H36" i="29"/>
  <c r="H23" i="29"/>
  <c r="I23" i="29"/>
  <c r="B16" i="29"/>
  <c r="C16" i="29"/>
  <c r="B8" i="29"/>
  <c r="C8" i="29" s="1"/>
  <c r="K44" i="29"/>
  <c r="L44" i="29"/>
  <c r="E32" i="29"/>
  <c r="F32" i="29"/>
  <c r="O32" i="29"/>
  <c r="N32" i="29"/>
  <c r="E17" i="29"/>
  <c r="F17" i="29"/>
  <c r="L13" i="29"/>
  <c r="K13" i="29"/>
  <c r="T15" i="29"/>
  <c r="J15" i="29" s="1"/>
  <c r="V15" i="29"/>
  <c r="P15" i="29" s="1"/>
  <c r="S15" i="29"/>
  <c r="G15" i="29" s="1"/>
  <c r="R15" i="29"/>
  <c r="D15" i="29" s="1"/>
  <c r="U15" i="29"/>
  <c r="M15" i="29" s="1"/>
  <c r="O40" i="29"/>
  <c r="N40" i="29"/>
  <c r="L22" i="29"/>
  <c r="K22" i="29"/>
  <c r="B6" i="29"/>
  <c r="C6" i="29" s="1"/>
  <c r="I42" i="29"/>
  <c r="H42" i="29"/>
  <c r="B26" i="29"/>
  <c r="C26" i="29" s="1"/>
  <c r="C17" i="29"/>
  <c r="B17" i="29"/>
  <c r="L9" i="29"/>
  <c r="K9" i="29"/>
  <c r="I50" i="28"/>
  <c r="H50" i="28"/>
  <c r="O38" i="28"/>
  <c r="N38" i="28"/>
  <c r="L22" i="28"/>
  <c r="K22" i="28"/>
  <c r="I17" i="28"/>
  <c r="H17" i="28"/>
  <c r="E6" i="28"/>
  <c r="F6" i="28"/>
  <c r="T8" i="28"/>
  <c r="J8" i="28" s="1"/>
  <c r="S8" i="28"/>
  <c r="G8" i="28" s="1"/>
  <c r="R8" i="28"/>
  <c r="D8" i="28" s="1"/>
  <c r="V8" i="28"/>
  <c r="P8" i="28" s="1"/>
  <c r="U8" i="28"/>
  <c r="M8" i="28" s="1"/>
  <c r="N33" i="28"/>
  <c r="O33" i="28"/>
  <c r="N32" i="28"/>
  <c r="O32" i="28"/>
  <c r="E23" i="28"/>
  <c r="F23" i="28"/>
  <c r="L27" i="28"/>
  <c r="K27" i="28"/>
  <c r="C48" i="28"/>
  <c r="B48" i="28"/>
  <c r="C44" i="28"/>
  <c r="B44" i="28"/>
  <c r="K36" i="28"/>
  <c r="L36" i="28"/>
  <c r="L50" i="28"/>
  <c r="K50" i="28"/>
  <c r="E40" i="28"/>
  <c r="F40" i="28"/>
  <c r="I40" i="28"/>
  <c r="H40" i="28"/>
  <c r="F24" i="28"/>
  <c r="E24" i="28"/>
  <c r="K38" i="28"/>
  <c r="L38" i="28"/>
  <c r="C23" i="28"/>
  <c r="B23" i="28"/>
  <c r="V21" i="28"/>
  <c r="P21" i="28" s="1"/>
  <c r="R21" i="28"/>
  <c r="D21" i="28" s="1"/>
  <c r="T21" i="28"/>
  <c r="J21" i="28" s="1"/>
  <c r="S21" i="28"/>
  <c r="G21" i="28" s="1"/>
  <c r="U21" i="28"/>
  <c r="M21" i="28" s="1"/>
  <c r="H18" i="28"/>
  <c r="I18" i="28"/>
  <c r="K17" i="28"/>
  <c r="L17" i="28"/>
  <c r="L14" i="28"/>
  <c r="K14" i="28"/>
  <c r="O10" i="28"/>
  <c r="N10" i="28"/>
  <c r="H15" i="28"/>
  <c r="I15" i="28"/>
  <c r="H11" i="28"/>
  <c r="I11" i="28"/>
  <c r="U7" i="28"/>
  <c r="M7" i="28" s="1"/>
  <c r="S7" i="28"/>
  <c r="G7" i="28" s="1"/>
  <c r="R7" i="28"/>
  <c r="D7" i="28" s="1"/>
  <c r="V7" i="28"/>
  <c r="P7" i="28" s="1"/>
  <c r="T7" i="28"/>
  <c r="J7" i="28" s="1"/>
  <c r="F33" i="28"/>
  <c r="E33" i="28"/>
  <c r="E32" i="28"/>
  <c r="F32" i="28"/>
  <c r="O23" i="28"/>
  <c r="N23" i="28"/>
  <c r="B28" i="28"/>
  <c r="C28" i="28" s="1"/>
  <c r="C27" i="28"/>
  <c r="B27" i="28"/>
  <c r="I26" i="28"/>
  <c r="H26" i="28"/>
  <c r="L46" i="28"/>
  <c r="K46" i="28"/>
  <c r="O42" i="28"/>
  <c r="N42" i="28"/>
  <c r="I36" i="28"/>
  <c r="H36" i="28"/>
  <c r="O40" i="28"/>
  <c r="N40" i="28"/>
  <c r="E38" i="28"/>
  <c r="F38" i="28"/>
  <c r="I19" i="28"/>
  <c r="H19" i="28"/>
  <c r="C15" i="28"/>
  <c r="B15" i="28"/>
  <c r="B10" i="28"/>
  <c r="C10" i="28" s="1"/>
  <c r="L32" i="28"/>
  <c r="K32" i="28"/>
  <c r="I28" i="28"/>
  <c r="H28" i="28"/>
  <c r="O26" i="28"/>
  <c r="N26" i="28"/>
  <c r="I46" i="28"/>
  <c r="H46" i="28"/>
  <c r="O52" i="28"/>
  <c r="N52" i="28"/>
  <c r="O44" i="28"/>
  <c r="N44" i="28"/>
  <c r="I42" i="28"/>
  <c r="H42" i="28"/>
  <c r="B36" i="28"/>
  <c r="C36" i="28"/>
  <c r="C50" i="28"/>
  <c r="B50" i="28"/>
  <c r="K40" i="28"/>
  <c r="L40" i="28"/>
  <c r="K24" i="28"/>
  <c r="L24" i="28"/>
  <c r="I38" i="28"/>
  <c r="H38" i="28"/>
  <c r="F22" i="28"/>
  <c r="E22" i="28"/>
  <c r="K19" i="28"/>
  <c r="L19" i="28"/>
  <c r="O18" i="28"/>
  <c r="N18" i="28"/>
  <c r="B17" i="28"/>
  <c r="C17" i="28"/>
  <c r="C14" i="28"/>
  <c r="B14" i="28"/>
  <c r="L15" i="28"/>
  <c r="K15" i="28"/>
  <c r="L11" i="28"/>
  <c r="K11" i="28"/>
  <c r="B6" i="28"/>
  <c r="C6" i="28"/>
  <c r="H33" i="28"/>
  <c r="I33" i="28"/>
  <c r="I32" i="28"/>
  <c r="H32" i="28"/>
  <c r="H23" i="28"/>
  <c r="I23" i="28"/>
  <c r="K28" i="28"/>
  <c r="L28" i="28"/>
  <c r="H27" i="28"/>
  <c r="I27" i="28"/>
  <c r="L26" i="28"/>
  <c r="K26" i="28"/>
  <c r="C46" i="28"/>
  <c r="B46" i="28"/>
  <c r="O48" i="28"/>
  <c r="N48" i="28"/>
  <c r="C52" i="28"/>
  <c r="B52" i="28"/>
  <c r="I44" i="28"/>
  <c r="H44" i="28"/>
  <c r="C42" i="28"/>
  <c r="B42" i="28"/>
  <c r="O36" i="28"/>
  <c r="N36" i="28"/>
  <c r="S25" i="28"/>
  <c r="G25" i="28" s="1"/>
  <c r="U25" i="28"/>
  <c r="M25" i="28" s="1"/>
  <c r="T25" i="28"/>
  <c r="J25" i="28" s="1"/>
  <c r="R25" i="28"/>
  <c r="D25" i="28" s="1"/>
  <c r="V25" i="28"/>
  <c r="P25" i="28" s="1"/>
  <c r="O50" i="28"/>
  <c r="N50" i="28"/>
  <c r="C40" i="28"/>
  <c r="B40" i="28"/>
  <c r="H24" i="28"/>
  <c r="I24" i="28"/>
  <c r="C38" i="28"/>
  <c r="B38" i="28"/>
  <c r="E46" i="28"/>
  <c r="F46" i="28"/>
  <c r="H22" i="28"/>
  <c r="I22" i="28"/>
  <c r="O19" i="28"/>
  <c r="N19" i="28"/>
  <c r="L18" i="28"/>
  <c r="K18" i="28"/>
  <c r="O17" i="28"/>
  <c r="N17" i="28"/>
  <c r="N14" i="28"/>
  <c r="O14" i="28"/>
  <c r="B11" i="28"/>
  <c r="C11" i="28" s="1"/>
  <c r="O6" i="28"/>
  <c r="N6" i="28"/>
  <c r="C33" i="28"/>
  <c r="B33" i="28"/>
  <c r="L33" i="28"/>
  <c r="K33" i="28"/>
  <c r="C32" i="28"/>
  <c r="B32" i="28"/>
  <c r="L23" i="28"/>
  <c r="K23" i="28"/>
  <c r="O28" i="28"/>
  <c r="N28" i="28"/>
  <c r="O27" i="28"/>
  <c r="N27" i="28"/>
  <c r="B26" i="28"/>
  <c r="C26" i="28" s="1"/>
  <c r="O46" i="28"/>
  <c r="N46" i="28"/>
  <c r="L53" i="27"/>
  <c r="K53" i="27"/>
  <c r="O38" i="27"/>
  <c r="N38" i="27"/>
  <c r="I40" i="27"/>
  <c r="H40" i="27"/>
  <c r="L32" i="27"/>
  <c r="K32" i="27"/>
  <c r="L16" i="27"/>
  <c r="K16" i="27"/>
  <c r="I50" i="27"/>
  <c r="H50" i="27"/>
  <c r="O20" i="27"/>
  <c r="N20" i="27"/>
  <c r="L9" i="27"/>
  <c r="K9" i="27"/>
  <c r="L24" i="27"/>
  <c r="K24" i="27"/>
  <c r="C52" i="27"/>
  <c r="B52" i="27"/>
  <c r="I46" i="27"/>
  <c r="H46" i="27"/>
  <c r="I36" i="27"/>
  <c r="H36" i="27"/>
  <c r="C40" i="27"/>
  <c r="B40" i="27"/>
  <c r="B14" i="27"/>
  <c r="C14" i="27" s="1"/>
  <c r="N26" i="27"/>
  <c r="O26" i="27"/>
  <c r="O23" i="27"/>
  <c r="N23" i="27"/>
  <c r="C9" i="27"/>
  <c r="B9" i="27"/>
  <c r="E19" i="27"/>
  <c r="F19" i="27"/>
  <c r="L46" i="27"/>
  <c r="K46" i="27"/>
  <c r="K36" i="27"/>
  <c r="L36" i="27"/>
  <c r="K42" i="27"/>
  <c r="L42" i="27"/>
  <c r="B18" i="27"/>
  <c r="C18" i="27"/>
  <c r="L27" i="27"/>
  <c r="K27" i="27"/>
  <c r="L33" i="27"/>
  <c r="K33" i="27"/>
  <c r="B26" i="27"/>
  <c r="C26" i="27" s="1"/>
  <c r="O32" i="27"/>
  <c r="N32" i="27"/>
  <c r="F10" i="27"/>
  <c r="E10" i="27"/>
  <c r="E50" i="27"/>
  <c r="F50" i="27"/>
  <c r="C50" i="27"/>
  <c r="B50" i="27"/>
  <c r="E23" i="27"/>
  <c r="F23" i="27"/>
  <c r="L20" i="27"/>
  <c r="K20" i="27"/>
  <c r="O13" i="27"/>
  <c r="N13" i="27"/>
  <c r="O9" i="27"/>
  <c r="N9" i="27"/>
  <c r="O24" i="27"/>
  <c r="N24" i="27"/>
  <c r="L19" i="27"/>
  <c r="K19" i="27"/>
  <c r="C48" i="27"/>
  <c r="B48" i="27"/>
  <c r="L45" i="27"/>
  <c r="K45" i="27"/>
  <c r="B35" i="27"/>
  <c r="C35" i="27"/>
  <c r="O46" i="27"/>
  <c r="N46" i="27"/>
  <c r="L37" i="27"/>
  <c r="K37" i="27"/>
  <c r="O36" i="27"/>
  <c r="N36" i="27"/>
  <c r="E41" i="27"/>
  <c r="F41" i="27"/>
  <c r="O27" i="27"/>
  <c r="N27" i="27"/>
  <c r="O33" i="27"/>
  <c r="N33" i="27"/>
  <c r="L26" i="27"/>
  <c r="K26" i="27"/>
  <c r="H10" i="27"/>
  <c r="I10" i="27"/>
  <c r="B23" i="27"/>
  <c r="C23" i="27" s="1"/>
  <c r="L13" i="27"/>
  <c r="K13" i="27"/>
  <c r="O19" i="27"/>
  <c r="N19" i="27"/>
  <c r="B45" i="27"/>
  <c r="C45" i="27"/>
  <c r="B31" i="27"/>
  <c r="C31" i="27"/>
  <c r="I38" i="27"/>
  <c r="H38" i="27"/>
  <c r="E42" i="27"/>
  <c r="F42" i="27"/>
  <c r="H41" i="27"/>
  <c r="I41" i="27"/>
  <c r="B22" i="27"/>
  <c r="C22" i="27" s="1"/>
  <c r="H27" i="27"/>
  <c r="I27" i="27"/>
  <c r="H33" i="27"/>
  <c r="I33" i="27"/>
  <c r="B32" i="27"/>
  <c r="C32" i="27"/>
  <c r="F16" i="27"/>
  <c r="E16" i="27"/>
  <c r="L10" i="27"/>
  <c r="K10" i="27"/>
  <c r="L50" i="27"/>
  <c r="K50" i="27"/>
  <c r="H20" i="27"/>
  <c r="I20" i="27"/>
  <c r="C13" i="27"/>
  <c r="B13" i="27"/>
  <c r="E24" i="27"/>
  <c r="F24" i="27"/>
  <c r="B53" i="27"/>
  <c r="C53" i="27"/>
  <c r="N45" i="27"/>
  <c r="O45" i="27"/>
  <c r="B44" i="27"/>
  <c r="C44" i="27"/>
  <c r="H37" i="27"/>
  <c r="I37" i="27"/>
  <c r="L41" i="27"/>
  <c r="K41" i="27"/>
  <c r="N40" i="27"/>
  <c r="O40" i="27"/>
  <c r="O14" i="27"/>
  <c r="N14" i="27"/>
  <c r="O16" i="27"/>
  <c r="N16" i="27"/>
  <c r="B49" i="27"/>
  <c r="C49" i="27"/>
  <c r="L49" i="27"/>
  <c r="K49" i="27"/>
  <c r="N44" i="27"/>
  <c r="O44" i="27"/>
  <c r="C46" i="27"/>
  <c r="B46" i="27"/>
  <c r="K38" i="27"/>
  <c r="L38" i="27"/>
  <c r="O37" i="27"/>
  <c r="N37" i="27"/>
  <c r="B36" i="27"/>
  <c r="C36" i="27"/>
  <c r="I42" i="27"/>
  <c r="H42" i="27"/>
  <c r="E40" i="27"/>
  <c r="F40" i="27"/>
  <c r="E27" i="27"/>
  <c r="F27" i="27"/>
  <c r="S8" i="27"/>
  <c r="G8" i="27" s="1"/>
  <c r="V8" i="27"/>
  <c r="P8" i="27" s="1"/>
  <c r="R8" i="27"/>
  <c r="D8" i="27" s="1"/>
  <c r="U8" i="27"/>
  <c r="M8" i="27" s="1"/>
  <c r="T8" i="27"/>
  <c r="J8" i="27" s="1"/>
  <c r="E33" i="27"/>
  <c r="F33" i="27"/>
  <c r="F26" i="27"/>
  <c r="E26" i="27"/>
  <c r="E32" i="27"/>
  <c r="F32" i="27"/>
  <c r="I23" i="27"/>
  <c r="H23" i="27"/>
  <c r="H16" i="27"/>
  <c r="I16" i="27"/>
  <c r="C10" i="27"/>
  <c r="B10" i="27"/>
  <c r="T25" i="27"/>
  <c r="J25" i="27" s="1"/>
  <c r="S25" i="27"/>
  <c r="G25" i="27" s="1"/>
  <c r="V25" i="27"/>
  <c r="P25" i="27" s="1"/>
  <c r="U25" i="27"/>
  <c r="M25" i="27" s="1"/>
  <c r="R25" i="27"/>
  <c r="D25" i="27" s="1"/>
  <c r="O50" i="27"/>
  <c r="N50" i="27"/>
  <c r="L23" i="27"/>
  <c r="K23" i="27"/>
  <c r="E20" i="27"/>
  <c r="F20" i="27"/>
  <c r="H24" i="27"/>
  <c r="I24" i="27"/>
  <c r="B19" i="27"/>
  <c r="C19" i="27"/>
  <c r="C43" i="26"/>
  <c r="B43" i="26"/>
  <c r="L36" i="26"/>
  <c r="K36" i="26"/>
  <c r="E40" i="26"/>
  <c r="F40" i="26"/>
  <c r="C52" i="26"/>
  <c r="B52" i="26"/>
  <c r="E47" i="26"/>
  <c r="F47" i="26"/>
  <c r="B39" i="26"/>
  <c r="C39" i="26"/>
  <c r="N32" i="26"/>
  <c r="O32" i="26"/>
  <c r="S6" i="26"/>
  <c r="G6" i="26" s="1"/>
  <c r="T6" i="26"/>
  <c r="J6" i="26" s="1"/>
  <c r="R6" i="26"/>
  <c r="D6" i="26" s="1"/>
  <c r="V6" i="26"/>
  <c r="P6" i="26" s="1"/>
  <c r="U6" i="26"/>
  <c r="M6" i="26" s="1"/>
  <c r="F20" i="26"/>
  <c r="E20" i="26"/>
  <c r="F13" i="26"/>
  <c r="E13" i="26"/>
  <c r="E15" i="26"/>
  <c r="F15" i="26"/>
  <c r="O11" i="26"/>
  <c r="N11" i="26"/>
  <c r="I27" i="26"/>
  <c r="H27" i="26"/>
  <c r="O23" i="26"/>
  <c r="N23" i="26"/>
  <c r="C7" i="26"/>
  <c r="B7" i="26"/>
  <c r="O16" i="26"/>
  <c r="N16" i="26"/>
  <c r="O15" i="26"/>
  <c r="N15" i="26"/>
  <c r="H53" i="26"/>
  <c r="I53" i="26"/>
  <c r="E48" i="26"/>
  <c r="F48" i="26"/>
  <c r="L40" i="26"/>
  <c r="K40" i="26"/>
  <c r="O52" i="26"/>
  <c r="N52" i="26"/>
  <c r="S22" i="26"/>
  <c r="G22" i="26" s="1"/>
  <c r="V22" i="26"/>
  <c r="P22" i="26" s="1"/>
  <c r="R22" i="26"/>
  <c r="D22" i="26" s="1"/>
  <c r="U22" i="26"/>
  <c r="M22" i="26" s="1"/>
  <c r="T22" i="26"/>
  <c r="J22" i="26" s="1"/>
  <c r="O47" i="26"/>
  <c r="N47" i="26"/>
  <c r="C41" i="26"/>
  <c r="B41" i="26"/>
  <c r="S14" i="26"/>
  <c r="G14" i="26" s="1"/>
  <c r="U14" i="26"/>
  <c r="M14" i="26" s="1"/>
  <c r="T14" i="26"/>
  <c r="J14" i="26" s="1"/>
  <c r="R14" i="26"/>
  <c r="D14" i="26" s="1"/>
  <c r="V14" i="26"/>
  <c r="P14" i="26" s="1"/>
  <c r="N39" i="26"/>
  <c r="O39" i="26"/>
  <c r="K33" i="26"/>
  <c r="L33" i="26"/>
  <c r="F32" i="26"/>
  <c r="E32" i="26"/>
  <c r="L31" i="26"/>
  <c r="K31" i="26"/>
  <c r="N31" i="26"/>
  <c r="O31" i="26"/>
  <c r="H20" i="26"/>
  <c r="I20" i="26"/>
  <c r="C19" i="26"/>
  <c r="B19" i="26"/>
  <c r="K17" i="26"/>
  <c r="L17" i="26"/>
  <c r="F12" i="26"/>
  <c r="E12" i="26"/>
  <c r="K9" i="26"/>
  <c r="L9" i="26"/>
  <c r="E24" i="26"/>
  <c r="F24" i="26"/>
  <c r="B13" i="26"/>
  <c r="C13" i="26" s="1"/>
  <c r="F8" i="26"/>
  <c r="E8" i="26"/>
  <c r="O26" i="26"/>
  <c r="N26" i="26"/>
  <c r="C17" i="26"/>
  <c r="B17" i="26"/>
  <c r="O17" i="26"/>
  <c r="N17" i="26"/>
  <c r="E16" i="26"/>
  <c r="F16" i="26"/>
  <c r="C27" i="26"/>
  <c r="B27" i="26"/>
  <c r="E23" i="26"/>
  <c r="F23" i="26"/>
  <c r="K13" i="26"/>
  <c r="L13" i="26"/>
  <c r="N7" i="26"/>
  <c r="O7" i="26"/>
  <c r="L16" i="26"/>
  <c r="K16" i="26"/>
  <c r="B51" i="26"/>
  <c r="C51" i="26"/>
  <c r="I37" i="26"/>
  <c r="H37" i="26"/>
  <c r="E35" i="26"/>
  <c r="F35" i="26"/>
  <c r="K48" i="26"/>
  <c r="L48" i="26"/>
  <c r="B35" i="26"/>
  <c r="C35" i="26"/>
  <c r="B40" i="26"/>
  <c r="C40" i="26"/>
  <c r="E52" i="26"/>
  <c r="F52" i="26"/>
  <c r="I52" i="26"/>
  <c r="H52" i="26"/>
  <c r="I47" i="26"/>
  <c r="H47" i="26"/>
  <c r="K41" i="26"/>
  <c r="L41" i="26"/>
  <c r="I39" i="26"/>
  <c r="H39" i="26"/>
  <c r="C33" i="26"/>
  <c r="B33" i="26"/>
  <c r="I33" i="26"/>
  <c r="H33" i="26"/>
  <c r="H32" i="26"/>
  <c r="I32" i="26"/>
  <c r="E31" i="26"/>
  <c r="F31" i="26"/>
  <c r="L20" i="26"/>
  <c r="K20" i="26"/>
  <c r="N19" i="26"/>
  <c r="O19" i="26"/>
  <c r="H16" i="26"/>
  <c r="I16" i="26"/>
  <c r="E11" i="26"/>
  <c r="F11" i="26"/>
  <c r="H8" i="26"/>
  <c r="I8" i="26"/>
  <c r="O24" i="26"/>
  <c r="N24" i="26"/>
  <c r="E7" i="26"/>
  <c r="F7" i="26"/>
  <c r="L26" i="26"/>
  <c r="K26" i="26"/>
  <c r="B16" i="26"/>
  <c r="C16" i="26" s="1"/>
  <c r="I17" i="26"/>
  <c r="H17" i="26"/>
  <c r="B12" i="26"/>
  <c r="C12" i="26" s="1"/>
  <c r="K27" i="26"/>
  <c r="L27" i="26"/>
  <c r="L23" i="26"/>
  <c r="K23" i="26"/>
  <c r="H13" i="26"/>
  <c r="I13" i="26"/>
  <c r="L15" i="26"/>
  <c r="K15" i="26"/>
  <c r="C47" i="26"/>
  <c r="B47" i="26"/>
  <c r="H41" i="26"/>
  <c r="I41" i="26"/>
  <c r="F33" i="26"/>
  <c r="E33" i="26"/>
  <c r="C31" i="26"/>
  <c r="B31" i="26"/>
  <c r="I19" i="26"/>
  <c r="H19" i="26"/>
  <c r="L24" i="26"/>
  <c r="K24" i="26"/>
  <c r="I26" i="26"/>
  <c r="H26" i="26"/>
  <c r="N43" i="26"/>
  <c r="O43" i="26"/>
  <c r="K37" i="26"/>
  <c r="L37" i="26"/>
  <c r="H36" i="26"/>
  <c r="I36" i="26"/>
  <c r="H48" i="26"/>
  <c r="I48" i="26"/>
  <c r="O35" i="26"/>
  <c r="N35" i="26"/>
  <c r="H40" i="26"/>
  <c r="I40" i="26"/>
  <c r="K52" i="26"/>
  <c r="L52" i="26"/>
  <c r="L47" i="26"/>
  <c r="K47" i="26"/>
  <c r="E41" i="26"/>
  <c r="F41" i="26"/>
  <c r="E39" i="26"/>
  <c r="F39" i="26"/>
  <c r="O33" i="26"/>
  <c r="N33" i="26"/>
  <c r="C32" i="26"/>
  <c r="B32" i="26"/>
  <c r="L32" i="26"/>
  <c r="K32" i="26"/>
  <c r="I31" i="26"/>
  <c r="H31" i="26"/>
  <c r="E19" i="26"/>
  <c r="F19" i="26"/>
  <c r="I15" i="26"/>
  <c r="H15" i="26"/>
  <c r="I7" i="26"/>
  <c r="H7" i="26"/>
  <c r="H24" i="26"/>
  <c r="I24" i="26"/>
  <c r="E9" i="26"/>
  <c r="F9" i="26"/>
  <c r="B26" i="26"/>
  <c r="C26" i="26" s="1"/>
  <c r="B11" i="26"/>
  <c r="C11" i="26"/>
  <c r="O27" i="26"/>
  <c r="N27" i="26"/>
  <c r="B23" i="26"/>
  <c r="C23" i="26"/>
  <c r="C8" i="26"/>
  <c r="B8" i="26"/>
  <c r="B15" i="26"/>
  <c r="C15" i="26" s="1"/>
  <c r="H47" i="25"/>
  <c r="I47" i="25"/>
  <c r="O43" i="25"/>
  <c r="N43" i="25"/>
  <c r="C33" i="25"/>
  <c r="B33" i="25"/>
  <c r="I16" i="25"/>
  <c r="H16" i="25"/>
  <c r="E27" i="25"/>
  <c r="F27" i="25"/>
  <c r="F18" i="25"/>
  <c r="E18" i="25"/>
  <c r="I50" i="25"/>
  <c r="H50" i="25"/>
  <c r="L38" i="25"/>
  <c r="K38" i="25"/>
  <c r="C46" i="25"/>
  <c r="B46" i="25"/>
  <c r="B12" i="25"/>
  <c r="C12" i="25" s="1"/>
  <c r="B45" i="25"/>
  <c r="C45" i="25"/>
  <c r="B42" i="25"/>
  <c r="C42" i="25"/>
  <c r="E20" i="25"/>
  <c r="F20" i="25"/>
  <c r="C32" i="25"/>
  <c r="B32" i="25"/>
  <c r="B20" i="25"/>
  <c r="C20" i="25" s="1"/>
  <c r="L50" i="25"/>
  <c r="K50" i="25"/>
  <c r="C39" i="25"/>
  <c r="B39" i="25"/>
  <c r="B38" i="25"/>
  <c r="C38" i="25"/>
  <c r="B16" i="25"/>
  <c r="C16" i="25" s="1"/>
  <c r="E46" i="25"/>
  <c r="F46" i="25"/>
  <c r="O28" i="25"/>
  <c r="N28" i="25"/>
  <c r="B14" i="25"/>
  <c r="C14" i="25" s="1"/>
  <c r="K6" i="25"/>
  <c r="L6" i="25"/>
  <c r="E14" i="25"/>
  <c r="F14" i="25"/>
  <c r="E12" i="25"/>
  <c r="F12" i="25"/>
  <c r="B41" i="25"/>
  <c r="C41" i="25"/>
  <c r="O42" i="25"/>
  <c r="N42" i="25"/>
  <c r="I26" i="25"/>
  <c r="H26" i="25"/>
  <c r="L42" i="25"/>
  <c r="K42" i="25"/>
  <c r="K28" i="25"/>
  <c r="L28" i="25"/>
  <c r="F22" i="25"/>
  <c r="E22" i="25"/>
  <c r="L37" i="25"/>
  <c r="K37" i="25"/>
  <c r="H33" i="25"/>
  <c r="I33" i="25"/>
  <c r="I32" i="25"/>
  <c r="H32" i="25"/>
  <c r="U21" i="25"/>
  <c r="M21" i="25" s="1"/>
  <c r="S21" i="25"/>
  <c r="G21" i="25" s="1"/>
  <c r="R21" i="25"/>
  <c r="D21" i="25" s="1"/>
  <c r="V21" i="25"/>
  <c r="P21" i="25" s="1"/>
  <c r="T21" i="25"/>
  <c r="J21" i="25" s="1"/>
  <c r="H39" i="25"/>
  <c r="I39" i="25"/>
  <c r="K24" i="25"/>
  <c r="L24" i="25"/>
  <c r="L27" i="25"/>
  <c r="K27" i="25"/>
  <c r="E6" i="25"/>
  <c r="F6" i="25"/>
  <c r="I14" i="25"/>
  <c r="H14" i="25"/>
  <c r="L13" i="25"/>
  <c r="K13" i="25"/>
  <c r="B53" i="25"/>
  <c r="C53" i="25"/>
  <c r="H43" i="25"/>
  <c r="I43" i="25"/>
  <c r="H27" i="25"/>
  <c r="I27" i="25"/>
  <c r="B37" i="25"/>
  <c r="C37" i="25"/>
  <c r="L33" i="25"/>
  <c r="K33" i="25"/>
  <c r="E26" i="25"/>
  <c r="F26" i="25"/>
  <c r="F17" i="25"/>
  <c r="E17" i="25"/>
  <c r="L39" i="25"/>
  <c r="K39" i="25"/>
  <c r="I24" i="25"/>
  <c r="H24" i="25"/>
  <c r="O46" i="25"/>
  <c r="N46" i="25"/>
  <c r="L26" i="25"/>
  <c r="K26" i="25"/>
  <c r="E13" i="25"/>
  <c r="F13" i="25"/>
  <c r="O12" i="25"/>
  <c r="N12" i="25"/>
  <c r="H51" i="25"/>
  <c r="I51" i="25"/>
  <c r="L43" i="25"/>
  <c r="K43" i="25"/>
  <c r="K18" i="25"/>
  <c r="L18" i="25"/>
  <c r="U9" i="25"/>
  <c r="M9" i="25" s="1"/>
  <c r="R9" i="25"/>
  <c r="D9" i="25" s="1"/>
  <c r="V9" i="25"/>
  <c r="P9" i="25" s="1"/>
  <c r="T9" i="25"/>
  <c r="J9" i="25" s="1"/>
  <c r="S9" i="25"/>
  <c r="G9" i="25" s="1"/>
  <c r="O37" i="25"/>
  <c r="N37" i="25"/>
  <c r="K34" i="25"/>
  <c r="L34" i="25"/>
  <c r="N32" i="25"/>
  <c r="O32" i="25"/>
  <c r="B24" i="25"/>
  <c r="C24" i="25" s="1"/>
  <c r="O20" i="25"/>
  <c r="N20" i="25"/>
  <c r="E50" i="25"/>
  <c r="F50" i="25"/>
  <c r="C50" i="25"/>
  <c r="B50" i="25"/>
  <c r="E39" i="25"/>
  <c r="F39" i="25"/>
  <c r="H38" i="25"/>
  <c r="I38" i="25"/>
  <c r="N38" i="25"/>
  <c r="O38" i="25"/>
  <c r="B28" i="25"/>
  <c r="C28" i="25" s="1"/>
  <c r="N16" i="25"/>
  <c r="O16" i="25"/>
  <c r="I46" i="25"/>
  <c r="H46" i="25"/>
  <c r="I28" i="25"/>
  <c r="H28" i="25"/>
  <c r="B26" i="25"/>
  <c r="C26" i="25" s="1"/>
  <c r="B13" i="25"/>
  <c r="C13" i="25" s="1"/>
  <c r="O6" i="25"/>
  <c r="N6" i="25"/>
  <c r="K14" i="25"/>
  <c r="L14" i="25"/>
  <c r="H13" i="25"/>
  <c r="I13" i="25"/>
  <c r="I12" i="25"/>
  <c r="H12" i="25"/>
  <c r="B49" i="25"/>
  <c r="C49" i="25"/>
  <c r="E42" i="25"/>
  <c r="F42" i="25"/>
  <c r="C34" i="25"/>
  <c r="B34" i="25"/>
  <c r="E24" i="25"/>
  <c r="F24" i="25"/>
  <c r="H17" i="25"/>
  <c r="I17" i="25"/>
  <c r="V8" i="25"/>
  <c r="P8" i="25" s="1"/>
  <c r="R8" i="25"/>
  <c r="D8" i="25" s="1"/>
  <c r="U8" i="25"/>
  <c r="M8" i="25" s="1"/>
  <c r="T8" i="25"/>
  <c r="J8" i="25" s="1"/>
  <c r="S8" i="25"/>
  <c r="G8" i="25" s="1"/>
  <c r="I34" i="25"/>
  <c r="H34" i="25"/>
  <c r="S7" i="25"/>
  <c r="G7" i="25" s="1"/>
  <c r="V7" i="25"/>
  <c r="P7" i="25" s="1"/>
  <c r="U7" i="25"/>
  <c r="M7" i="25" s="1"/>
  <c r="T7" i="25"/>
  <c r="J7" i="25" s="1"/>
  <c r="R7" i="25"/>
  <c r="D7" i="25" s="1"/>
  <c r="E28" i="25"/>
  <c r="F28" i="25"/>
  <c r="E16" i="25"/>
  <c r="F16" i="25"/>
  <c r="S25" i="25"/>
  <c r="G25" i="25" s="1"/>
  <c r="U25" i="25"/>
  <c r="M25" i="25" s="1"/>
  <c r="T25" i="25"/>
  <c r="J25" i="25" s="1"/>
  <c r="R25" i="25"/>
  <c r="D25" i="25" s="1"/>
  <c r="V25" i="25"/>
  <c r="P25" i="25" s="1"/>
  <c r="O50" i="25"/>
  <c r="N50" i="25"/>
  <c r="O39" i="25"/>
  <c r="N39" i="25"/>
  <c r="E38" i="25"/>
  <c r="F38" i="25"/>
  <c r="C27" i="25"/>
  <c r="B27" i="25"/>
  <c r="L46" i="25"/>
  <c r="K46" i="25"/>
  <c r="O27" i="25"/>
  <c r="N27" i="25"/>
  <c r="O26" i="25"/>
  <c r="N26" i="25"/>
  <c r="I6" i="25"/>
  <c r="H6" i="25"/>
  <c r="O14" i="25"/>
  <c r="N14" i="25"/>
  <c r="O13" i="25"/>
  <c r="N13" i="25"/>
  <c r="L12" i="25"/>
  <c r="K12" i="25"/>
  <c r="C18" i="1"/>
  <c r="E22" i="1"/>
  <c r="C14" i="1"/>
  <c r="W22" i="12"/>
  <c r="T22" i="12" s="1"/>
  <c r="J22" i="12" s="1"/>
  <c r="U51" i="12"/>
  <c r="M51" i="12" s="1"/>
  <c r="V47" i="12"/>
  <c r="P47" i="12" s="1"/>
  <c r="R43" i="12"/>
  <c r="D43" i="12" s="1"/>
  <c r="S39" i="12"/>
  <c r="G39" i="12" s="1"/>
  <c r="H14" i="1"/>
  <c r="H10" i="1"/>
  <c r="H5" i="1"/>
  <c r="I5" i="1" s="1"/>
  <c r="F18" i="1"/>
  <c r="E12" i="1"/>
  <c r="D19" i="1"/>
  <c r="D10" i="1"/>
  <c r="C23" i="1"/>
  <c r="C10" i="1"/>
  <c r="W26" i="12"/>
  <c r="T26" i="12" s="1"/>
  <c r="J26" i="12" s="1"/>
  <c r="W15" i="12"/>
  <c r="T15" i="12" s="1"/>
  <c r="J15" i="12" s="1"/>
  <c r="W10" i="12"/>
  <c r="T10" i="12" s="1"/>
  <c r="J10" i="12" s="1"/>
  <c r="T51" i="12"/>
  <c r="J51" i="12" s="1"/>
  <c r="U47" i="12"/>
  <c r="M47" i="12" s="1"/>
  <c r="V43" i="12"/>
  <c r="P43" i="12" s="1"/>
  <c r="T42" i="12"/>
  <c r="J42" i="12" s="1"/>
  <c r="V40" i="12"/>
  <c r="P40" i="12" s="1"/>
  <c r="R39" i="12"/>
  <c r="D39" i="12" s="1"/>
  <c r="V36" i="12"/>
  <c r="P36" i="12" s="1"/>
  <c r="R35" i="12"/>
  <c r="D35" i="12" s="1"/>
  <c r="V32" i="12"/>
  <c r="P32" i="12" s="1"/>
  <c r="F22" i="1"/>
  <c r="D14" i="1"/>
  <c r="H18" i="1"/>
  <c r="R47" i="12"/>
  <c r="D47" i="12" s="1"/>
  <c r="S35" i="12"/>
  <c r="G35" i="12" s="1"/>
  <c r="H22" i="1"/>
  <c r="H13" i="1"/>
  <c r="I13" i="1" s="1"/>
  <c r="H9" i="1"/>
  <c r="I9" i="1" s="1"/>
  <c r="F23" i="1"/>
  <c r="F6" i="1"/>
  <c r="E11" i="1"/>
  <c r="D7" i="1"/>
  <c r="C19" i="1"/>
  <c r="C6" i="1"/>
  <c r="W14" i="12"/>
  <c r="T14" i="12" s="1"/>
  <c r="J14" i="12" s="1"/>
  <c r="T43" i="12"/>
  <c r="J43" i="12" s="1"/>
  <c r="V39" i="12"/>
  <c r="P39" i="12" s="1"/>
  <c r="V35" i="12"/>
  <c r="P35" i="12" s="1"/>
  <c r="F13" i="1"/>
  <c r="F9" i="1"/>
  <c r="F5" i="1"/>
  <c r="E17" i="1"/>
  <c r="D25" i="1"/>
  <c r="H21" i="1"/>
  <c r="I21" i="1" s="1"/>
  <c r="H17" i="1"/>
  <c r="I17" i="1" s="1"/>
  <c r="F17" i="1"/>
  <c r="F12" i="1"/>
  <c r="F8" i="1"/>
  <c r="E25" i="1"/>
  <c r="E20" i="1"/>
  <c r="E16" i="1"/>
  <c r="E7" i="1"/>
  <c r="D24" i="1"/>
  <c r="C13" i="1"/>
  <c r="C9" i="1"/>
  <c r="C5" i="1"/>
  <c r="U50" i="12"/>
  <c r="M50" i="12" s="1"/>
  <c r="R50" i="12"/>
  <c r="D50" i="12" s="1"/>
  <c r="V50" i="12"/>
  <c r="P50" i="12" s="1"/>
  <c r="R46" i="12"/>
  <c r="D46" i="12" s="1"/>
  <c r="T46" i="12"/>
  <c r="J46" i="12" s="1"/>
  <c r="U46" i="12"/>
  <c r="M46" i="12" s="1"/>
  <c r="R42" i="12"/>
  <c r="D42" i="12" s="1"/>
  <c r="U42" i="12"/>
  <c r="M42" i="12" s="1"/>
  <c r="R38" i="12"/>
  <c r="D38" i="12" s="1"/>
  <c r="S38" i="12"/>
  <c r="G38" i="12" s="1"/>
  <c r="R34" i="12"/>
  <c r="D34" i="12" s="1"/>
  <c r="S34" i="12"/>
  <c r="G34" i="12" s="1"/>
  <c r="T34" i="12"/>
  <c r="J34" i="12" s="1"/>
  <c r="H20" i="1"/>
  <c r="H16" i="1"/>
  <c r="I16" i="1" s="1"/>
  <c r="H7" i="1"/>
  <c r="I7" i="1" s="1"/>
  <c r="I20" i="1"/>
  <c r="H25" i="1"/>
  <c r="I25" i="1" s="1"/>
  <c r="F25" i="1"/>
  <c r="F20" i="1"/>
  <c r="F16" i="1"/>
  <c r="F11" i="1"/>
  <c r="F7" i="1"/>
  <c r="E24" i="1"/>
  <c r="D13" i="1"/>
  <c r="D9" i="1"/>
  <c r="D5" i="1"/>
  <c r="C17" i="1"/>
  <c r="C12" i="1"/>
  <c r="C8" i="1"/>
  <c r="W25" i="12"/>
  <c r="T25" i="12" s="1"/>
  <c r="J25" i="12" s="1"/>
  <c r="W21" i="12"/>
  <c r="T21" i="12" s="1"/>
  <c r="J21" i="12" s="1"/>
  <c r="W17" i="12"/>
  <c r="T17" i="12" s="1"/>
  <c r="J17" i="12" s="1"/>
  <c r="W13" i="12"/>
  <c r="T13" i="12" s="1"/>
  <c r="J13" i="12" s="1"/>
  <c r="W9" i="12"/>
  <c r="T9" i="12" s="1"/>
  <c r="J9" i="12" s="1"/>
  <c r="S50" i="12"/>
  <c r="G50" i="12" s="1"/>
  <c r="T38" i="12"/>
  <c r="J38" i="12" s="1"/>
  <c r="U34" i="12"/>
  <c r="M34" i="12" s="1"/>
  <c r="R53" i="12"/>
  <c r="D53" i="12" s="1"/>
  <c r="V53" i="12"/>
  <c r="P53" i="12" s="1"/>
  <c r="S53" i="12"/>
  <c r="G53" i="12" s="1"/>
  <c r="R49" i="12"/>
  <c r="D49" i="12" s="1"/>
  <c r="V49" i="12"/>
  <c r="P49" i="12" s="1"/>
  <c r="S49" i="12"/>
  <c r="G49" i="12" s="1"/>
  <c r="T45" i="12"/>
  <c r="J45" i="12" s="1"/>
  <c r="U45" i="12"/>
  <c r="M45" i="12" s="1"/>
  <c r="U41" i="12"/>
  <c r="M41" i="12" s="1"/>
  <c r="R41" i="12"/>
  <c r="D41" i="12" s="1"/>
  <c r="V41" i="12"/>
  <c r="P41" i="12" s="1"/>
  <c r="R37" i="12"/>
  <c r="D37" i="12" s="1"/>
  <c r="V37" i="12"/>
  <c r="P37" i="12" s="1"/>
  <c r="S37" i="12"/>
  <c r="G37" i="12" s="1"/>
  <c r="S33" i="12"/>
  <c r="G33" i="12" s="1"/>
  <c r="T33" i="12"/>
  <c r="J33" i="12" s="1"/>
  <c r="I8" i="1"/>
  <c r="H24" i="1"/>
  <c r="I24" i="1" s="1"/>
  <c r="I22" i="1"/>
  <c r="I18" i="1"/>
  <c r="I14" i="1"/>
  <c r="I10" i="1"/>
  <c r="F14" i="1"/>
  <c r="F10" i="1"/>
  <c r="E18" i="1"/>
  <c r="D22" i="1"/>
  <c r="S46" i="12"/>
  <c r="G46" i="12" s="1"/>
  <c r="R25" i="12"/>
  <c r="D25" i="12" s="1"/>
  <c r="S23" i="12"/>
  <c r="G23" i="12" s="1"/>
  <c r="V20" i="12"/>
  <c r="P20" i="12" s="1"/>
  <c r="V16" i="12"/>
  <c r="P16" i="12" s="1"/>
  <c r="U13" i="12"/>
  <c r="M13" i="12" s="1"/>
  <c r="R12" i="12"/>
  <c r="D12" i="12" s="1"/>
  <c r="V8" i="12"/>
  <c r="P8" i="12" s="1"/>
  <c r="U25" i="12"/>
  <c r="M25" i="12" s="1"/>
  <c r="R24" i="12"/>
  <c r="D24" i="12" s="1"/>
  <c r="R21" i="12"/>
  <c r="D21" i="12" s="1"/>
  <c r="S19" i="12"/>
  <c r="G19" i="12" s="1"/>
  <c r="V13" i="12"/>
  <c r="P13" i="12" s="1"/>
  <c r="S12" i="12"/>
  <c r="G12" i="12" s="1"/>
  <c r="R9" i="12"/>
  <c r="D9" i="12" s="1"/>
  <c r="V25" i="12"/>
  <c r="P25" i="12" s="1"/>
  <c r="S24" i="12"/>
  <c r="G24" i="12" s="1"/>
  <c r="U21" i="12"/>
  <c r="M21" i="12" s="1"/>
  <c r="R20" i="12"/>
  <c r="D20" i="12" s="1"/>
  <c r="R16" i="12"/>
  <c r="D16" i="12" s="1"/>
  <c r="V12" i="12"/>
  <c r="P12" i="12" s="1"/>
  <c r="U9" i="12"/>
  <c r="M9" i="12" s="1"/>
  <c r="R8" i="12"/>
  <c r="D8" i="12" s="1"/>
  <c r="S27" i="12"/>
  <c r="G27" i="12" s="1"/>
  <c r="V24" i="12"/>
  <c r="P24" i="12" s="1"/>
  <c r="V21" i="12"/>
  <c r="P21" i="12" s="1"/>
  <c r="S20" i="12"/>
  <c r="G20" i="12" s="1"/>
  <c r="S16" i="12"/>
  <c r="G16" i="12" s="1"/>
  <c r="R13" i="12"/>
  <c r="D13" i="12" s="1"/>
  <c r="V9" i="12"/>
  <c r="P9" i="12" s="1"/>
  <c r="S8" i="12"/>
  <c r="G8" i="12" s="1"/>
  <c r="V28" i="12"/>
  <c r="P28" i="12" s="1"/>
  <c r="R28" i="12"/>
  <c r="D28" i="12" s="1"/>
  <c r="F26" i="1"/>
  <c r="E26" i="1"/>
  <c r="D26" i="1"/>
  <c r="C26" i="1"/>
  <c r="S28" i="12"/>
  <c r="G28" i="12" s="1"/>
  <c r="F21" i="1"/>
  <c r="C21" i="1"/>
  <c r="D21" i="1"/>
  <c r="E15" i="1"/>
  <c r="C15" i="1"/>
  <c r="V17" i="12"/>
  <c r="P17" i="12" s="1"/>
  <c r="H15" i="1"/>
  <c r="I15" i="1" s="1"/>
  <c r="F15" i="1"/>
  <c r="D15" i="1"/>
  <c r="R17" i="12"/>
  <c r="D17" i="12" s="1"/>
  <c r="U17" i="12"/>
  <c r="M17" i="12" s="1"/>
  <c r="T27" i="12"/>
  <c r="J27" i="12" s="1"/>
  <c r="T28" i="12"/>
  <c r="J28" i="12" s="1"/>
  <c r="U27" i="12"/>
  <c r="M27" i="12" s="1"/>
  <c r="V26" i="12"/>
  <c r="P26" i="12" s="1"/>
  <c r="R26" i="12"/>
  <c r="D26" i="12" s="1"/>
  <c r="S25" i="12"/>
  <c r="G25" i="12" s="1"/>
  <c r="T24" i="12"/>
  <c r="J24" i="12" s="1"/>
  <c r="U23" i="12"/>
  <c r="M23" i="12" s="1"/>
  <c r="V22" i="12"/>
  <c r="P22" i="12" s="1"/>
  <c r="R22" i="12"/>
  <c r="D22" i="12" s="1"/>
  <c r="S21" i="12"/>
  <c r="G21" i="12" s="1"/>
  <c r="T20" i="12"/>
  <c r="J20" i="12" s="1"/>
  <c r="U19" i="12"/>
  <c r="M19" i="12" s="1"/>
  <c r="V18" i="12"/>
  <c r="P18" i="12" s="1"/>
  <c r="R18" i="12"/>
  <c r="D18" i="12" s="1"/>
  <c r="S17" i="12"/>
  <c r="G17" i="12" s="1"/>
  <c r="T16" i="12"/>
  <c r="J16" i="12" s="1"/>
  <c r="U15" i="12"/>
  <c r="M15" i="12" s="1"/>
  <c r="V14" i="12"/>
  <c r="P14" i="12" s="1"/>
  <c r="R14" i="12"/>
  <c r="D14" i="12" s="1"/>
  <c r="S13" i="12"/>
  <c r="G13" i="12" s="1"/>
  <c r="T12" i="12"/>
  <c r="J12" i="12" s="1"/>
  <c r="U11" i="12"/>
  <c r="M11" i="12" s="1"/>
  <c r="V10" i="12"/>
  <c r="P10" i="12" s="1"/>
  <c r="R10" i="12"/>
  <c r="D10" i="12" s="1"/>
  <c r="S9" i="12"/>
  <c r="G9" i="12" s="1"/>
  <c r="T8" i="12"/>
  <c r="J8" i="12" s="1"/>
  <c r="V46" i="12"/>
  <c r="P46" i="12" s="1"/>
  <c r="V42" i="12"/>
  <c r="P42" i="12" s="1"/>
  <c r="V38" i="12"/>
  <c r="P38" i="12" s="1"/>
  <c r="V34" i="12"/>
  <c r="P34" i="12" s="1"/>
  <c r="U26" i="12"/>
  <c r="M26" i="12" s="1"/>
  <c r="T23" i="12"/>
  <c r="J23" i="12" s="1"/>
  <c r="U22" i="12"/>
  <c r="M22" i="12" s="1"/>
  <c r="U18" i="12"/>
  <c r="M18" i="12" s="1"/>
  <c r="U14" i="12"/>
  <c r="M14" i="12" s="1"/>
  <c r="U10" i="12"/>
  <c r="M10" i="12" s="1"/>
  <c r="V27" i="12"/>
  <c r="P27" i="12" s="1"/>
  <c r="S26" i="12"/>
  <c r="G26" i="12" s="1"/>
  <c r="V23" i="12"/>
  <c r="P23" i="12" s="1"/>
  <c r="S22" i="12"/>
  <c r="G22" i="12" s="1"/>
  <c r="V19" i="12"/>
  <c r="P19" i="12" s="1"/>
  <c r="R19" i="12"/>
  <c r="D19" i="12" s="1"/>
  <c r="S18" i="12"/>
  <c r="G18" i="12" s="1"/>
  <c r="V15" i="12"/>
  <c r="P15" i="12" s="1"/>
  <c r="R15" i="12"/>
  <c r="D15" i="12" s="1"/>
  <c r="S14" i="12"/>
  <c r="G14" i="12" s="1"/>
  <c r="V11" i="12"/>
  <c r="P11" i="12" s="1"/>
  <c r="R11" i="12"/>
  <c r="D11" i="12" s="1"/>
  <c r="S10" i="12"/>
  <c r="G10" i="12" s="1"/>
  <c r="S15" i="12"/>
  <c r="G15" i="12" s="1"/>
  <c r="S11" i="12"/>
  <c r="G11" i="12" s="1"/>
  <c r="U7" i="12"/>
  <c r="M7" i="12" s="1"/>
  <c r="V7" i="12"/>
  <c r="P7" i="12" s="1"/>
  <c r="R7" i="12"/>
  <c r="D7" i="12" s="1"/>
  <c r="S7" i="12"/>
  <c r="G7" i="12" s="1"/>
  <c r="K19" i="29" l="1"/>
  <c r="L19" i="29"/>
  <c r="E15" i="29"/>
  <c r="F15" i="29"/>
  <c r="H7" i="29"/>
  <c r="I7" i="29"/>
  <c r="O15" i="29"/>
  <c r="N15" i="29"/>
  <c r="E19" i="29"/>
  <c r="F19" i="29"/>
  <c r="K7" i="29"/>
  <c r="L7" i="29"/>
  <c r="B15" i="29"/>
  <c r="C15" i="29" s="1"/>
  <c r="I19" i="29"/>
  <c r="H19" i="29"/>
  <c r="F7" i="29"/>
  <c r="E7" i="29"/>
  <c r="O19" i="29"/>
  <c r="N19" i="29"/>
  <c r="C7" i="29"/>
  <c r="B7" i="29"/>
  <c r="K15" i="29"/>
  <c r="L15" i="29"/>
  <c r="I15" i="29"/>
  <c r="H15" i="29"/>
  <c r="B19" i="29"/>
  <c r="C19" i="29" s="1"/>
  <c r="O7" i="29"/>
  <c r="N7" i="29"/>
  <c r="N25" i="28"/>
  <c r="O25" i="28"/>
  <c r="F8" i="28"/>
  <c r="E8" i="28"/>
  <c r="B25" i="28"/>
  <c r="C25" i="28" s="1"/>
  <c r="H7" i="28"/>
  <c r="I7" i="28"/>
  <c r="L7" i="28"/>
  <c r="K7" i="28"/>
  <c r="B21" i="28"/>
  <c r="C21" i="28" s="1"/>
  <c r="K8" i="28"/>
  <c r="L8" i="28"/>
  <c r="H8" i="28"/>
  <c r="I8" i="28"/>
  <c r="I21" i="28"/>
  <c r="H21" i="28"/>
  <c r="I25" i="28"/>
  <c r="H25" i="28"/>
  <c r="O7" i="28"/>
  <c r="N7" i="28"/>
  <c r="L21" i="28"/>
  <c r="K21" i="28"/>
  <c r="N21" i="28"/>
  <c r="O21" i="28"/>
  <c r="O8" i="28"/>
  <c r="N8" i="28"/>
  <c r="F25" i="28"/>
  <c r="E25" i="28"/>
  <c r="F7" i="28"/>
  <c r="E7" i="28"/>
  <c r="L25" i="28"/>
  <c r="K25" i="28"/>
  <c r="B7" i="28"/>
  <c r="C7" i="28"/>
  <c r="E21" i="28"/>
  <c r="F21" i="28"/>
  <c r="B8" i="28"/>
  <c r="C8" i="28" s="1"/>
  <c r="O25" i="27"/>
  <c r="N25" i="27"/>
  <c r="L8" i="27"/>
  <c r="K8" i="27"/>
  <c r="F25" i="27"/>
  <c r="E25" i="27"/>
  <c r="B8" i="27"/>
  <c r="C8" i="27"/>
  <c r="B25" i="27"/>
  <c r="C25" i="27" s="1"/>
  <c r="H25" i="27"/>
  <c r="I25" i="27"/>
  <c r="N8" i="27"/>
  <c r="O8" i="27"/>
  <c r="K25" i="27"/>
  <c r="L25" i="27"/>
  <c r="I8" i="27"/>
  <c r="H8" i="27"/>
  <c r="F8" i="27"/>
  <c r="E8" i="27"/>
  <c r="B22" i="26"/>
  <c r="C22" i="26" s="1"/>
  <c r="N14" i="26"/>
  <c r="O14" i="26"/>
  <c r="F14" i="26"/>
  <c r="E14" i="26"/>
  <c r="N22" i="26"/>
  <c r="O22" i="26"/>
  <c r="K6" i="26"/>
  <c r="L6" i="26"/>
  <c r="F6" i="26"/>
  <c r="E6" i="26"/>
  <c r="L14" i="26"/>
  <c r="K14" i="26"/>
  <c r="H6" i="26"/>
  <c r="I6" i="26"/>
  <c r="B14" i="26"/>
  <c r="C14" i="26"/>
  <c r="I22" i="26"/>
  <c r="H22" i="26"/>
  <c r="F22" i="26"/>
  <c r="E22" i="26"/>
  <c r="N6" i="26"/>
  <c r="O6" i="26"/>
  <c r="I14" i="26"/>
  <c r="H14" i="26"/>
  <c r="L22" i="26"/>
  <c r="K22" i="26"/>
  <c r="B6" i="26"/>
  <c r="C6" i="26" s="1"/>
  <c r="B25" i="25"/>
  <c r="C25" i="25" s="1"/>
  <c r="B7" i="25"/>
  <c r="C7" i="25"/>
  <c r="I8" i="25"/>
  <c r="H8" i="25"/>
  <c r="L25" i="25"/>
  <c r="K25" i="25"/>
  <c r="K7" i="25"/>
  <c r="L7" i="25"/>
  <c r="B8" i="25"/>
  <c r="C8" i="25" s="1"/>
  <c r="F9" i="25"/>
  <c r="E9" i="25"/>
  <c r="L9" i="25"/>
  <c r="K9" i="25"/>
  <c r="F21" i="25"/>
  <c r="E21" i="25"/>
  <c r="F7" i="25"/>
  <c r="E7" i="25"/>
  <c r="O9" i="25"/>
  <c r="N9" i="25"/>
  <c r="O21" i="25"/>
  <c r="N21" i="25"/>
  <c r="I25" i="25"/>
  <c r="H25" i="25"/>
  <c r="I7" i="25"/>
  <c r="H7" i="25"/>
  <c r="K8" i="25"/>
  <c r="L8" i="25"/>
  <c r="B9" i="25"/>
  <c r="C9" i="25" s="1"/>
  <c r="B21" i="25"/>
  <c r="C21" i="25" s="1"/>
  <c r="N25" i="25"/>
  <c r="O25" i="25"/>
  <c r="F25" i="25"/>
  <c r="E25" i="25"/>
  <c r="N7" i="25"/>
  <c r="O7" i="25"/>
  <c r="E8" i="25"/>
  <c r="F8" i="25"/>
  <c r="O8" i="25"/>
  <c r="N8" i="25"/>
  <c r="H9" i="25"/>
  <c r="I9" i="25"/>
  <c r="H21" i="25"/>
  <c r="I21" i="25"/>
  <c r="L21" i="25"/>
  <c r="K21" i="25"/>
  <c r="G4" i="1" l="1"/>
  <c r="V31" i="12"/>
  <c r="R31" i="12" l="1"/>
  <c r="S31" i="12"/>
  <c r="T31" i="12"/>
  <c r="U31" i="12"/>
  <c r="K3" i="12" l="1"/>
  <c r="H31" i="1"/>
  <c r="I31" i="1" s="1"/>
  <c r="H4" i="1"/>
  <c r="I4" i="1" s="1"/>
  <c r="I49" i="12" l="1"/>
  <c r="F47" i="12"/>
  <c r="O36" i="12"/>
  <c r="L48" i="12"/>
  <c r="I40" i="12"/>
  <c r="O52" i="12"/>
  <c r="L37" i="12"/>
  <c r="O44" i="12"/>
  <c r="F35" i="12"/>
  <c r="B27" i="12"/>
  <c r="C27" i="12" s="1"/>
  <c r="I42" i="12"/>
  <c r="L53" i="12"/>
  <c r="F42" i="12"/>
  <c r="O47" i="12"/>
  <c r="O32" i="12"/>
  <c r="F51" i="12"/>
  <c r="B23" i="12"/>
  <c r="C23" i="12" s="1"/>
  <c r="F39" i="12"/>
  <c r="L44" i="12"/>
  <c r="I32" i="12"/>
  <c r="L33" i="12"/>
  <c r="I50" i="12"/>
  <c r="I41" i="12"/>
  <c r="E49" i="12"/>
  <c r="H19" i="12"/>
  <c r="K46" i="12"/>
  <c r="B41" i="12"/>
  <c r="E37" i="12"/>
  <c r="K43" i="12"/>
  <c r="K28" i="12"/>
  <c r="K20" i="12"/>
  <c r="K12" i="12"/>
  <c r="F23" i="12"/>
  <c r="B51" i="12"/>
  <c r="N45" i="12"/>
  <c r="E44" i="12"/>
  <c r="K34" i="12"/>
  <c r="H13" i="12"/>
  <c r="I43" i="12"/>
  <c r="I21" i="12"/>
  <c r="I9" i="12"/>
  <c r="B24" i="12"/>
  <c r="C24" i="12" s="1"/>
  <c r="C52" i="12"/>
  <c r="I44" i="12"/>
  <c r="C36" i="12"/>
  <c r="C33" i="12"/>
  <c r="H22" i="12"/>
  <c r="H14" i="12"/>
  <c r="F24" i="12"/>
  <c r="F12" i="12"/>
  <c r="N53" i="12"/>
  <c r="E52" i="12"/>
  <c r="K50" i="12"/>
  <c r="B49" i="12"/>
  <c r="H47" i="12"/>
  <c r="B40" i="12"/>
  <c r="N37" i="12"/>
  <c r="E36" i="12"/>
  <c r="B44" i="12"/>
  <c r="H35" i="12"/>
  <c r="K51" i="12"/>
  <c r="C32" i="12"/>
  <c r="F32" i="12"/>
  <c r="E34" i="12"/>
  <c r="K49" i="12"/>
  <c r="N44" i="12"/>
  <c r="H38" i="12"/>
  <c r="K33" i="12"/>
  <c r="E43" i="12"/>
  <c r="H49" i="12"/>
  <c r="K44" i="12"/>
  <c r="N39" i="12"/>
  <c r="H33" i="12"/>
  <c r="K52" i="12"/>
  <c r="O48" i="12"/>
  <c r="H53" i="12"/>
  <c r="L51" i="12"/>
  <c r="F41" i="12"/>
  <c r="I37" i="12"/>
  <c r="L36" i="12"/>
  <c r="L49" i="12"/>
  <c r="F49" i="12"/>
  <c r="I19" i="12"/>
  <c r="N24" i="12"/>
  <c r="N12" i="12"/>
  <c r="N50" i="12"/>
  <c r="C43" i="12"/>
  <c r="E40" i="12"/>
  <c r="L43" i="12"/>
  <c r="L24" i="12"/>
  <c r="K16" i="12"/>
  <c r="E8" i="12"/>
  <c r="O45" i="12"/>
  <c r="I39" i="12"/>
  <c r="H25" i="12"/>
  <c r="B21" i="12"/>
  <c r="C21" i="12" s="1"/>
  <c r="H43" i="12"/>
  <c r="I17" i="12"/>
  <c r="B12" i="12"/>
  <c r="C12" i="12" s="1"/>
  <c r="C48" i="12"/>
  <c r="K38" i="12"/>
  <c r="B33" i="12"/>
  <c r="H18" i="12"/>
  <c r="I10" i="12"/>
  <c r="E24" i="12"/>
  <c r="O53" i="12"/>
  <c r="I51" i="12"/>
  <c r="N49" i="12"/>
  <c r="I47" i="12"/>
  <c r="C39" i="12"/>
  <c r="C37" i="12"/>
  <c r="C42" i="12"/>
  <c r="I11" i="12"/>
  <c r="K9" i="12"/>
  <c r="C44" i="12"/>
  <c r="K39" i="12"/>
  <c r="I7" i="12"/>
  <c r="O35" i="12"/>
  <c r="E41" i="12"/>
  <c r="E33" i="12"/>
  <c r="I15" i="12"/>
  <c r="O24" i="12"/>
  <c r="O12" i="12"/>
  <c r="K47" i="12"/>
  <c r="B43" i="12"/>
  <c r="F37" i="12"/>
  <c r="L35" i="12"/>
  <c r="K24" i="12"/>
  <c r="L12" i="12"/>
  <c r="E23" i="12"/>
  <c r="B13" i="12"/>
  <c r="C13" i="12" s="1"/>
  <c r="C51" i="12"/>
  <c r="B45" i="12"/>
  <c r="H39" i="12"/>
  <c r="I13" i="12"/>
  <c r="O33" i="12"/>
  <c r="H17" i="12"/>
  <c r="F19" i="12"/>
  <c r="N8" i="12"/>
  <c r="B48" i="12"/>
  <c r="B36" i="12"/>
  <c r="H26" i="12"/>
  <c r="I18" i="12"/>
  <c r="L21" i="12"/>
  <c r="B53" i="12"/>
  <c r="H51" i="12"/>
  <c r="C49" i="12"/>
  <c r="L42" i="12"/>
  <c r="B39" i="12"/>
  <c r="F36" i="12"/>
  <c r="C38" i="12"/>
  <c r="H11" i="12"/>
  <c r="E53" i="12"/>
  <c r="O41" i="12"/>
  <c r="L39" i="12"/>
  <c r="H48" i="12"/>
  <c r="I53" i="12"/>
  <c r="E32" i="12"/>
  <c r="K53" i="12"/>
  <c r="H46" i="12"/>
  <c r="N40" i="12"/>
  <c r="N32" i="12"/>
  <c r="E35" i="12"/>
  <c r="H45" i="12"/>
  <c r="H37" i="12"/>
  <c r="L40" i="12"/>
  <c r="F43" i="12"/>
  <c r="I48" i="12"/>
  <c r="O43" i="12"/>
  <c r="H15" i="12"/>
  <c r="I52" i="12"/>
  <c r="C41" i="12"/>
  <c r="K35" i="12"/>
  <c r="L8" i="12"/>
  <c r="O9" i="12"/>
  <c r="C45" i="12"/>
  <c r="F28" i="12"/>
  <c r="N33" i="12"/>
  <c r="E19" i="12"/>
  <c r="H44" i="12"/>
  <c r="I26" i="12"/>
  <c r="O25" i="12"/>
  <c r="E12" i="12"/>
  <c r="L50" i="12"/>
  <c r="K42" i="12"/>
  <c r="C46" i="12"/>
  <c r="F20" i="12"/>
  <c r="N41" i="12"/>
  <c r="B32" i="12"/>
  <c r="E38" i="12"/>
  <c r="K45" i="12"/>
  <c r="N36" i="12"/>
  <c r="E39" i="12"/>
  <c r="N43" i="12"/>
  <c r="N35" i="12"/>
  <c r="L46" i="12"/>
  <c r="O20" i="12"/>
  <c r="E45" i="12"/>
  <c r="B52" i="12"/>
  <c r="B17" i="12"/>
  <c r="C17" i="12" s="1"/>
  <c r="E48" i="12"/>
  <c r="C34" i="12"/>
  <c r="E42" i="12"/>
  <c r="K37" i="12"/>
  <c r="K36" i="12"/>
  <c r="O51" i="12"/>
  <c r="O40" i="12"/>
  <c r="F27" i="12"/>
  <c r="H52" i="12"/>
  <c r="F40" i="12"/>
  <c r="L28" i="12"/>
  <c r="K8" i="12"/>
  <c r="F8" i="12"/>
  <c r="F44" i="12"/>
  <c r="E28" i="12"/>
  <c r="H21" i="12"/>
  <c r="N16" i="12"/>
  <c r="L38" i="12"/>
  <c r="I22" i="12"/>
  <c r="N25" i="12"/>
  <c r="B9" i="12"/>
  <c r="C9" i="12" s="1"/>
  <c r="O49" i="12"/>
  <c r="C40" i="12"/>
  <c r="B46" i="12"/>
  <c r="L9" i="12"/>
  <c r="I35" i="12"/>
  <c r="H40" i="12"/>
  <c r="L52" i="12"/>
  <c r="H7" i="12"/>
  <c r="N52" i="12"/>
  <c r="H42" i="12"/>
  <c r="H34" i="12"/>
  <c r="N51" i="12"/>
  <c r="H41" i="12"/>
  <c r="K32" i="12"/>
  <c r="H36" i="12"/>
  <c r="L16" i="12"/>
  <c r="I25" i="12"/>
  <c r="L25" i="12"/>
  <c r="H10" i="12"/>
  <c r="F52" i="12"/>
  <c r="B50" i="12"/>
  <c r="N48" i="12"/>
  <c r="E47" i="12"/>
  <c r="O39" i="12"/>
  <c r="L32" i="12"/>
  <c r="O21" i="12"/>
  <c r="L47" i="12"/>
  <c r="I36" i="12"/>
  <c r="L20" i="12"/>
  <c r="N20" i="12"/>
  <c r="C47" i="12"/>
  <c r="L34" i="12"/>
  <c r="F45" i="12"/>
  <c r="H9" i="12"/>
  <c r="O8" i="12"/>
  <c r="C35" i="12"/>
  <c r="I14" i="12"/>
  <c r="K21" i="12"/>
  <c r="C53" i="12"/>
  <c r="F48" i="12"/>
  <c r="O37" i="12"/>
  <c r="B38" i="12"/>
  <c r="C50" i="12"/>
  <c r="H32" i="12"/>
  <c r="E46" i="12"/>
  <c r="H50" i="12"/>
  <c r="K41" i="12"/>
  <c r="E51" i="12"/>
  <c r="K48" i="12"/>
  <c r="K40" i="12"/>
  <c r="B16" i="12"/>
  <c r="C16" i="12" s="1"/>
  <c r="B47" i="12"/>
  <c r="B35" i="12"/>
  <c r="B37" i="12"/>
  <c r="N47" i="12"/>
  <c r="O13" i="12"/>
  <c r="B28" i="12"/>
  <c r="C28" i="12" s="1"/>
  <c r="N28" i="12"/>
  <c r="B42" i="12"/>
  <c r="O28" i="12"/>
  <c r="B20" i="12"/>
  <c r="C20" i="12" s="1"/>
  <c r="E16" i="12"/>
  <c r="F33" i="12"/>
  <c r="F46" i="12"/>
  <c r="I46" i="12"/>
  <c r="L17" i="12"/>
  <c r="F26" i="12"/>
  <c r="N42" i="12"/>
  <c r="F13" i="12"/>
  <c r="L19" i="12"/>
  <c r="I27" i="12"/>
  <c r="F18" i="12"/>
  <c r="L14" i="12"/>
  <c r="O38" i="12"/>
  <c r="I12" i="12"/>
  <c r="O18" i="12"/>
  <c r="F25" i="12"/>
  <c r="E15" i="12"/>
  <c r="E22" i="12"/>
  <c r="H23" i="12"/>
  <c r="H8" i="12"/>
  <c r="N14" i="12"/>
  <c r="I24" i="12"/>
  <c r="F11" i="12"/>
  <c r="O19" i="12"/>
  <c r="L22" i="12"/>
  <c r="O10" i="12"/>
  <c r="F17" i="12"/>
  <c r="L23" i="12"/>
  <c r="O7" i="12"/>
  <c r="K7" i="12"/>
  <c r="F14" i="12"/>
  <c r="B10" i="12"/>
  <c r="C10" i="12" s="1"/>
  <c r="O11" i="12"/>
  <c r="L26" i="12"/>
  <c r="E9" i="12"/>
  <c r="B22" i="12"/>
  <c r="C22" i="12" s="1"/>
  <c r="K10" i="12"/>
  <c r="L11" i="12"/>
  <c r="K27" i="12"/>
  <c r="O46" i="12"/>
  <c r="H20" i="12"/>
  <c r="E7" i="12"/>
  <c r="K17" i="12"/>
  <c r="B25" i="12"/>
  <c r="C25" i="12" s="1"/>
  <c r="L13" i="12"/>
  <c r="B8" i="12"/>
  <c r="C8" i="12" s="1"/>
  <c r="K18" i="12"/>
  <c r="B26" i="12"/>
  <c r="C26" i="12" s="1"/>
  <c r="K26" i="12"/>
  <c r="L15" i="12"/>
  <c r="F15" i="12"/>
  <c r="I8" i="12"/>
  <c r="F21" i="12"/>
  <c r="N27" i="12"/>
  <c r="E17" i="12"/>
  <c r="L7" i="12"/>
  <c r="B19" i="12"/>
  <c r="C19" i="12" s="1"/>
  <c r="F16" i="12"/>
  <c r="O50" i="12"/>
  <c r="K13" i="12"/>
  <c r="O16" i="12"/>
  <c r="F50" i="12"/>
  <c r="N9" i="12"/>
  <c r="I45" i="12"/>
  <c r="L41" i="12"/>
  <c r="I33" i="12"/>
  <c r="E26" i="12"/>
  <c r="O42" i="12"/>
  <c r="I16" i="12"/>
  <c r="O22" i="12"/>
  <c r="H27" i="12"/>
  <c r="E18" i="12"/>
  <c r="K14" i="12"/>
  <c r="N38" i="12"/>
  <c r="H12" i="12"/>
  <c r="N18" i="12"/>
  <c r="I28" i="12"/>
  <c r="O15" i="12"/>
  <c r="L10" i="12"/>
  <c r="N34" i="12"/>
  <c r="K11" i="12"/>
  <c r="B18" i="12"/>
  <c r="C18" i="12" s="1"/>
  <c r="H24" i="12"/>
  <c r="E11" i="12"/>
  <c r="N19" i="12"/>
  <c r="K22" i="12"/>
  <c r="N10" i="12"/>
  <c r="I20" i="12"/>
  <c r="O26" i="12"/>
  <c r="F7" i="12"/>
  <c r="L18" i="12"/>
  <c r="N22" i="12"/>
  <c r="O23" i="12"/>
  <c r="K15" i="12"/>
  <c r="N15" i="12"/>
  <c r="O34" i="12"/>
  <c r="E21" i="12"/>
  <c r="F10" i="12"/>
  <c r="B14" i="12"/>
  <c r="C14" i="12" s="1"/>
  <c r="N26" i="12"/>
  <c r="K25" i="12"/>
  <c r="B11" i="12"/>
  <c r="C11" i="12" s="1"/>
  <c r="I34" i="12"/>
  <c r="E14" i="12"/>
  <c r="E13" i="12"/>
  <c r="K19" i="12"/>
  <c r="N23" i="12"/>
  <c r="F9" i="12"/>
  <c r="E25" i="12"/>
  <c r="I23" i="12"/>
  <c r="O14" i="12"/>
  <c r="E10" i="12"/>
  <c r="N46" i="12"/>
  <c r="N7" i="12"/>
  <c r="E27" i="12"/>
  <c r="B15" i="12"/>
  <c r="C15" i="12" s="1"/>
  <c r="E20" i="12"/>
  <c r="E50" i="12"/>
  <c r="N21" i="12"/>
  <c r="F53" i="12"/>
  <c r="F38" i="12"/>
  <c r="I38" i="12"/>
  <c r="L45" i="12"/>
  <c r="N17" i="12"/>
  <c r="H16" i="12"/>
  <c r="H28" i="12"/>
  <c r="O27" i="12"/>
  <c r="O17" i="12"/>
  <c r="B34" i="12"/>
  <c r="N13" i="12"/>
  <c r="B7" i="12"/>
  <c r="C7" i="12" s="1"/>
  <c r="F34" i="12"/>
  <c r="N11" i="12"/>
  <c r="F22" i="12"/>
  <c r="L27" i="12"/>
  <c r="K23" i="12"/>
  <c r="E31" i="1"/>
  <c r="C31" i="1"/>
  <c r="E4" i="1"/>
  <c r="C4" i="1"/>
  <c r="F4" i="1" l="1"/>
  <c r="J31" i="12" l="1"/>
  <c r="G31" i="12"/>
  <c r="M31" i="12"/>
  <c r="D31" i="12"/>
  <c r="P31" i="12"/>
  <c r="F31" i="1"/>
  <c r="D31" i="1"/>
  <c r="D4" i="1"/>
  <c r="I31" i="12" l="1"/>
  <c r="H31" i="12"/>
  <c r="K31" i="12"/>
  <c r="L31" i="12"/>
  <c r="O31" i="12"/>
  <c r="N31" i="12"/>
  <c r="B31" i="12"/>
  <c r="C31" i="12"/>
  <c r="E31" i="12"/>
  <c r="F31" i="12"/>
  <c r="T6" i="12" l="1"/>
  <c r="J6" i="12" s="1"/>
  <c r="S6" i="12"/>
  <c r="G6" i="12" s="1"/>
  <c r="R6" i="12"/>
  <c r="D6" i="12" s="1"/>
  <c r="U6" i="12"/>
  <c r="M6" i="12" s="1"/>
  <c r="V6" i="12"/>
  <c r="P6" i="12" s="1"/>
  <c r="N6" i="12" s="1"/>
  <c r="H6" i="12" l="1"/>
  <c r="I6" i="12"/>
  <c r="K6" i="12"/>
  <c r="L6" i="12"/>
  <c r="B6" i="12"/>
  <c r="C6" i="12" s="1"/>
  <c r="F6" i="12"/>
  <c r="E6" i="12"/>
  <c r="O6" i="12"/>
</calcChain>
</file>

<file path=xl/sharedStrings.xml><?xml version="1.0" encoding="utf-8"?>
<sst xmlns="http://schemas.openxmlformats.org/spreadsheetml/2006/main" count="758" uniqueCount="85">
  <si>
    <t>1 QTR</t>
  </si>
  <si>
    <t>2 QTR</t>
  </si>
  <si>
    <t>3 QTR</t>
  </si>
  <si>
    <t>4 QTR</t>
  </si>
  <si>
    <t>Base Premium</t>
  </si>
  <si>
    <t xml:space="preserve"> </t>
  </si>
  <si>
    <t xml:space="preserve">TYPE OF </t>
  </si>
  <si>
    <t>VEHICLE</t>
  </si>
  <si>
    <t>ONE</t>
  </si>
  <si>
    <t>QUARTER</t>
  </si>
  <si>
    <t xml:space="preserve">TWO </t>
  </si>
  <si>
    <t>QUARTERS</t>
  </si>
  <si>
    <t>FOUR</t>
  </si>
  <si>
    <t>FIVE</t>
  </si>
  <si>
    <t xml:space="preserve">MOBILE OFFICE -BASE PREMIUM RATES USED TO CALCULATE PREMIUMS FOR EACH FORTNIGHT </t>
  </si>
  <si>
    <t>MOBILE OFFICE - BASE PREMIUM SHEETFOR THIRD PARTY BODILY INJURY AND DEATH (ACT ONLY)</t>
  </si>
  <si>
    <t>MOBILE OFFICE - BASE PREMIUM SHEET FOR ACT +  THIRD PARTY  PROPERTY DAMAGE</t>
  </si>
  <si>
    <t>THREE</t>
  </si>
  <si>
    <t xml:space="preserve">BASE </t>
  </si>
  <si>
    <t>PREMIUM</t>
  </si>
  <si>
    <t>TOTAL</t>
  </si>
  <si>
    <r>
      <t>THIRD PARTY ONLY -</t>
    </r>
    <r>
      <rPr>
        <sz val="8"/>
        <rFont val="Calibri"/>
        <family val="2"/>
      </rPr>
      <t xml:space="preserve"> (ACT ONLY + THIRD PARTY PROPERTY DAMAGE)</t>
    </r>
  </si>
  <si>
    <r>
      <t xml:space="preserve">PREMIUM RATES APPLICABLE FOR 1ST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</si>
  <si>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rPr>
        <b/>
        <sz val="9"/>
        <color rgb="FFFF0000"/>
        <rFont val="Calibri"/>
        <family val="2"/>
      </rPr>
      <t>ACT ONLY</t>
    </r>
    <r>
      <rPr>
        <b/>
        <sz val="9"/>
        <color indexed="8"/>
        <rFont val="Calibri"/>
        <family val="2"/>
      </rPr>
      <t xml:space="preserve"> - (THIS COVERS BODILY INJURY/DEATH TO THIRD PARTY)</t>
    </r>
  </si>
  <si>
    <t>Vent/Boat Trailer</t>
  </si>
  <si>
    <t>Trailer- with Truck</t>
  </si>
  <si>
    <t>Trailer-with Bus</t>
  </si>
  <si>
    <t>Trailer-with Truck</t>
  </si>
  <si>
    <t>TRAILER WITH BUS</t>
  </si>
  <si>
    <t>TRAILER WITH TRUCK</t>
  </si>
  <si>
    <t>VENT/BOAT TRAILER</t>
  </si>
  <si>
    <t>HIRED CAR-SELF DRIVE</t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</si>
  <si>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</t>
    </r>
    <r>
      <rPr>
        <b/>
        <sz val="9"/>
        <color rgb="FFC00000"/>
        <rFont val="Calibri"/>
        <family val="2"/>
      </rPr>
      <t>1ST FORTNIGHT</t>
    </r>
  </si>
  <si>
    <t>Prem. Tax</t>
  </si>
  <si>
    <t>Prem+tax</t>
  </si>
  <si>
    <t>one qtr</t>
  </si>
  <si>
    <t>two qtr</t>
  </si>
  <si>
    <t>three qtr</t>
  </si>
  <si>
    <t>4 qtr</t>
  </si>
  <si>
    <t>five qtr</t>
  </si>
  <si>
    <t>Private Car-Pleasure use only</t>
  </si>
  <si>
    <t>Private Car-Pleasure  and Insured's Business use only</t>
  </si>
  <si>
    <t>Premium Levy</t>
  </si>
  <si>
    <t>BUS  up to 20 seats-Including for Hire</t>
  </si>
  <si>
    <t>BUS &gt;20 seats but less than 30 seats-Excluding Hire</t>
  </si>
  <si>
    <t>BUS up to 20 seats-Domestic and Pleasure use only</t>
  </si>
  <si>
    <t>BUS up to 20 seats- Pleasure and Insured's business use only</t>
  </si>
  <si>
    <t>BUS &gt; 30 seats- Excluding Hire</t>
  </si>
  <si>
    <t>Buses &gt;30 seats-Including for Hire</t>
  </si>
  <si>
    <t>Truck -up to 10 tonnes-Insured's business use only</t>
  </si>
  <si>
    <t>Truck- up to 10 tonnes-Including for Hire</t>
  </si>
  <si>
    <t>BUS &gt;20 but less than 30 seats-Including for Hire</t>
  </si>
  <si>
    <t>Trucks &gt;10 tonnes-Insured's business use only</t>
  </si>
  <si>
    <t>Trucks &gt;10 tonnes-Including for Hire</t>
  </si>
  <si>
    <t>Motor Cycle-Domestic and Pleasure use only</t>
  </si>
  <si>
    <t>Motor Cycle-Domestic, Pleasure and Business Use only</t>
  </si>
  <si>
    <t>Ambulance</t>
  </si>
  <si>
    <t>Fire Tender</t>
  </si>
  <si>
    <t>Taxi-licenced to carry passengers</t>
  </si>
  <si>
    <t>Hired car-with driver</t>
  </si>
  <si>
    <t>Hired car-self drive</t>
  </si>
  <si>
    <t>PRIVATE CAR-Pleasure Use only</t>
  </si>
  <si>
    <t>BUS up to 20 seats - Domestic and Pleasure Use Only</t>
  </si>
  <si>
    <t>PRIVATE CAR-Pleasure and Insured's Business Use only</t>
  </si>
  <si>
    <t>BUS up to 20 seats - Pleasure and Insured's Business Use only</t>
  </si>
  <si>
    <t>BUS UP TO 20 SEATS-Including for Hire Use</t>
  </si>
  <si>
    <t>BUS &gt; 20 seats but less than 30 seats-Excluding Hire Use</t>
  </si>
  <si>
    <t>BUS &gt;30 seats-Excluding Hire Use</t>
  </si>
  <si>
    <t>BUS &gt;20  BUT LESS THAN 30 SEATS -Including for Hire Use</t>
  </si>
  <si>
    <t>BUS&gt;30 SEATS-Including for Hire Use</t>
  </si>
  <si>
    <t>Truck up to 10 Tonnes-Insured's Business Use only</t>
  </si>
  <si>
    <t>TRUCKS UP TO 10 TONNES-Including for Hire Use</t>
  </si>
  <si>
    <t>Truck &gt; 10 Tonnes-Insured's Business Use only</t>
  </si>
  <si>
    <t>TRUCKS&gt;10 TONNES-Including for Hire Use</t>
  </si>
  <si>
    <t>HIRED CAR-WITH DRIVER</t>
  </si>
  <si>
    <t xml:space="preserve">MOTOR CYCLE-Pleasure and Business Use </t>
  </si>
  <si>
    <t>MOTOR CYCLE-Pleasure Use only</t>
  </si>
  <si>
    <t>Levy</t>
  </si>
  <si>
    <t>BASE PREMIUM+ Levy</t>
  </si>
  <si>
    <r>
      <t xml:space="preserve">VALID FROM </t>
    </r>
    <r>
      <rPr>
        <b/>
        <sz val="9"/>
        <color rgb="FFFF0000"/>
        <rFont val="Calibri"/>
        <family val="2"/>
      </rPr>
      <t>16th TO last DAY OF FIRST MONTH</t>
    </r>
    <r>
      <rPr>
        <b/>
        <sz val="9"/>
        <rFont val="Calibri"/>
        <family val="2"/>
      </rPr>
      <t xml:space="preserve"> OF THE QUARTER - 2nd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</si>
  <si>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Second MONTH</t>
    </r>
    <r>
      <rPr>
        <b/>
        <sz val="9"/>
        <rFont val="Calibri"/>
        <family val="2"/>
      </rPr>
      <t xml:space="preserve"> OF THE QUARTER - 3rd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</si>
  <si>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16th TO last DAY OF SECOND MONTH</t>
    </r>
    <r>
      <rPr>
        <b/>
        <sz val="9"/>
        <rFont val="Calibri"/>
        <family val="2"/>
      </rPr>
      <t xml:space="preserve"> OF THE QUARTER - 4th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</si>
  <si>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PREMIUM RATES APPLICABLE FOR 2ND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</si>
  <si>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- 5TH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</si>
  <si>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- 6TH</t>
    </r>
    <r>
      <rPr>
        <b/>
        <sz val="9"/>
        <color rgb="FFC00000"/>
        <rFont val="Calibri"/>
        <family val="2"/>
      </rPr>
      <t xml:space="preserve"> FORTNIGHT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</si>
</sst>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mbria"/>
      <family val="1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b/>
      <sz val="8"/>
      <color rgb="FFC00000"/>
      <name val="Calibri"/>
      <family val="2"/>
    </font>
    <font>
      <sz val="8"/>
      <color rgb="FFFF000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8"/>
      <name val="Calibri"/>
      <family val="2"/>
    </font>
    <font>
      <sz val="8"/>
      <color rgb="FFC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</font>
    <font>
      <sz val="9"/>
      <color rgb="FFC00000"/>
      <name val="Calibri"/>
      <family val="2"/>
      <scheme val="minor"/>
    </font>
    <font>
      <b/>
      <sz val="9"/>
      <color indexed="63"/>
      <name val="Times New Roman"/>
      <family val="1"/>
    </font>
    <font>
      <sz val="9"/>
      <color theme="1"/>
      <name val="Times New Roman"/>
      <family val="1"/>
    </font>
    <font>
      <b/>
      <sz val="9"/>
      <color rgb="FF3F3F3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3" borderId="2" applyNumberFormat="0" applyAlignment="0" applyProtection="0"/>
  </cellStyleXfs>
  <cellXfs count="61">
    <xf numFmtId="0" fontId="0" fillId="0" borderId="0" xfId="0"/>
    <xf numFmtId="0" fontId="4" fillId="0" borderId="0" xfId="0" applyFont="1"/>
    <xf numFmtId="0" fontId="5" fillId="0" borderId="0" xfId="0" applyFont="1"/>
    <xf numFmtId="41" fontId="2" fillId="3" borderId="0" xfId="2" applyNumberFormat="1" applyFont="1" applyBorder="1"/>
    <xf numFmtId="0" fontId="4" fillId="0" borderId="0" xfId="0" applyFont="1" applyBorder="1"/>
    <xf numFmtId="41" fontId="4" fillId="0" borderId="0" xfId="0" applyNumberFormat="1" applyFont="1"/>
    <xf numFmtId="0" fontId="8" fillId="0" borderId="0" xfId="0" applyFont="1"/>
    <xf numFmtId="0" fontId="7" fillId="0" borderId="0" xfId="0" applyFont="1"/>
    <xf numFmtId="41" fontId="6" fillId="3" borderId="0" xfId="2" applyNumberFormat="1" applyFont="1" applyBorder="1"/>
    <xf numFmtId="41" fontId="2" fillId="3" borderId="1" xfId="2" applyNumberFormat="1" applyFont="1" applyBorder="1" applyAlignment="1">
      <alignment horizontal="center"/>
    </xf>
    <xf numFmtId="41" fontId="10" fillId="0" borderId="0" xfId="0" applyNumberFormat="1" applyFont="1"/>
    <xf numFmtId="0" fontId="11" fillId="0" borderId="0" xfId="0" applyFont="1"/>
    <xf numFmtId="41" fontId="11" fillId="0" borderId="0" xfId="0" applyNumberFormat="1" applyFont="1"/>
    <xf numFmtId="0" fontId="13" fillId="0" borderId="0" xfId="0" applyFont="1"/>
    <xf numFmtId="41" fontId="13" fillId="0" borderId="0" xfId="0" applyNumberFormat="1" applyFont="1"/>
    <xf numFmtId="41" fontId="3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left"/>
    </xf>
    <xf numFmtId="0" fontId="19" fillId="0" borderId="0" xfId="0" applyFont="1"/>
    <xf numFmtId="41" fontId="0" fillId="0" borderId="0" xfId="0" applyNumberFormat="1" applyBorder="1"/>
    <xf numFmtId="9" fontId="0" fillId="0" borderId="0" xfId="0" applyNumberFormat="1"/>
    <xf numFmtId="1" fontId="19" fillId="0" borderId="0" xfId="0" applyNumberFormat="1" applyFont="1"/>
    <xf numFmtId="1" fontId="14" fillId="0" borderId="0" xfId="0" applyNumberFormat="1" applyFont="1"/>
    <xf numFmtId="0" fontId="21" fillId="0" borderId="0" xfId="0" applyFont="1"/>
    <xf numFmtId="0" fontId="22" fillId="3" borderId="2" xfId="2" applyFont="1"/>
    <xf numFmtId="164" fontId="22" fillId="3" borderId="2" xfId="2" applyNumberFormat="1" applyFont="1"/>
    <xf numFmtId="0" fontId="22" fillId="3" borderId="2" xfId="2" applyNumberFormat="1" applyFont="1"/>
    <xf numFmtId="164" fontId="22" fillId="3" borderId="2" xfId="1" applyNumberFormat="1" applyFont="1" applyFill="1" applyBorder="1"/>
    <xf numFmtId="0" fontId="23" fillId="0" borderId="0" xfId="0" applyFont="1"/>
    <xf numFmtId="0" fontId="24" fillId="3" borderId="2" xfId="2" applyFont="1"/>
    <xf numFmtId="164" fontId="22" fillId="3" borderId="0" xfId="1" applyNumberFormat="1" applyFont="1" applyFill="1" applyBorder="1"/>
    <xf numFmtId="43" fontId="23" fillId="0" borderId="0" xfId="1" applyFont="1"/>
    <xf numFmtId="0" fontId="22" fillId="3" borderId="5" xfId="2" applyFont="1" applyBorder="1"/>
    <xf numFmtId="0" fontId="22" fillId="3" borderId="3" xfId="2" applyFont="1" applyBorder="1"/>
    <xf numFmtId="0" fontId="22" fillId="0" borderId="3" xfId="2" applyFont="1" applyFill="1" applyBorder="1"/>
    <xf numFmtId="0" fontId="22" fillId="3" borderId="6" xfId="2" applyFont="1" applyBorder="1"/>
    <xf numFmtId="164" fontId="22" fillId="3" borderId="4" xfId="2" applyNumberFormat="1" applyFont="1" applyBorder="1"/>
    <xf numFmtId="43" fontId="22" fillId="2" borderId="7" xfId="1" applyFont="1" applyFill="1" applyBorder="1"/>
    <xf numFmtId="0" fontId="22" fillId="3" borderId="8" xfId="2" applyFont="1" applyBorder="1"/>
    <xf numFmtId="43" fontId="22" fillId="0" borderId="3" xfId="1" applyFont="1" applyFill="1" applyBorder="1"/>
    <xf numFmtId="0" fontId="23" fillId="4" borderId="3" xfId="0" applyFont="1" applyFill="1" applyBorder="1"/>
    <xf numFmtId="0" fontId="0" fillId="0" borderId="3" xfId="0" applyBorder="1"/>
    <xf numFmtId="0" fontId="2" fillId="3" borderId="8" xfId="2" applyFont="1" applyBorder="1"/>
    <xf numFmtId="0" fontId="2" fillId="3" borderId="8" xfId="2" applyFont="1" applyBorder="1" applyAlignment="1">
      <alignment horizontal="center"/>
    </xf>
    <xf numFmtId="0" fontId="0" fillId="0" borderId="3" xfId="0" applyBorder="1" applyAlignment="1">
      <alignment wrapText="1"/>
    </xf>
    <xf numFmtId="0" fontId="6" fillId="0" borderId="3" xfId="2" applyFont="1" applyFill="1" applyBorder="1"/>
    <xf numFmtId="0" fontId="2" fillId="0" borderId="3" xfId="2" applyFont="1" applyFill="1" applyBorder="1"/>
    <xf numFmtId="0" fontId="10" fillId="0" borderId="3" xfId="0" applyFont="1" applyBorder="1"/>
    <xf numFmtId="0" fontId="9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41" fontId="10" fillId="0" borderId="3" xfId="0" applyNumberFormat="1" applyFont="1" applyBorder="1"/>
    <xf numFmtId="41" fontId="12" fillId="0" borderId="3" xfId="0" applyNumberFormat="1" applyFont="1" applyBorder="1"/>
    <xf numFmtId="41" fontId="17" fillId="0" borderId="3" xfId="0" applyNumberFormat="1" applyFont="1" applyBorder="1"/>
    <xf numFmtId="41" fontId="3" fillId="0" borderId="3" xfId="0" applyNumberFormat="1" applyFont="1" applyBorder="1"/>
    <xf numFmtId="41" fontId="9" fillId="0" borderId="3" xfId="0" applyNumberFormat="1" applyFont="1" applyBorder="1"/>
    <xf numFmtId="41" fontId="18" fillId="0" borderId="3" xfId="0" applyNumberFormat="1" applyFont="1" applyBorder="1"/>
    <xf numFmtId="0" fontId="22" fillId="3" borderId="5" xfId="2" applyFont="1" applyBorder="1" applyAlignment="1">
      <alignment horizontal="center"/>
    </xf>
    <xf numFmtId="43" fontId="22" fillId="2" borderId="3" xfId="1" applyFont="1" applyFill="1" applyBorder="1"/>
    <xf numFmtId="164" fontId="22" fillId="3" borderId="3" xfId="2" applyNumberFormat="1" applyFont="1" applyBorder="1"/>
    <xf numFmtId="1" fontId="22" fillId="3" borderId="3" xfId="2" applyNumberFormat="1" applyFont="1" applyBorder="1"/>
    <xf numFmtId="164" fontId="22" fillId="3" borderId="3" xfId="1" applyNumberFormat="1" applyFont="1" applyFill="1" applyBorder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opLeftCell="A24" zoomScaleNormal="100" workbookViewId="0">
      <selection activeCell="G52" sqref="G52"/>
    </sheetView>
  </sheetViews>
  <sheetFormatPr defaultRowHeight="14.5" x14ac:dyDescent="0.35"/>
  <cols>
    <col min="1" max="1" width="46" customWidth="1"/>
    <col min="2" max="2" width="17" customWidth="1"/>
    <col min="3" max="3" width="15.90625" customWidth="1"/>
    <col min="4" max="4" width="16.453125" customWidth="1"/>
    <col min="5" max="5" width="16.54296875" customWidth="1"/>
    <col min="6" max="6" width="17.36328125" customWidth="1"/>
    <col min="7" max="7" width="16.90625" customWidth="1"/>
    <col min="9" max="9" width="10.90625" customWidth="1"/>
  </cols>
  <sheetData>
    <row r="1" spans="1:9" ht="15.5" x14ac:dyDescent="0.35">
      <c r="A1" s="6" t="s">
        <v>14</v>
      </c>
      <c r="F1" s="23" t="s">
        <v>42</v>
      </c>
      <c r="G1" s="20">
        <v>0.03</v>
      </c>
    </row>
    <row r="2" spans="1:9" ht="43.5" x14ac:dyDescent="0.35">
      <c r="A2" s="45"/>
      <c r="B2" s="46" t="s">
        <v>15</v>
      </c>
      <c r="C2" s="45"/>
      <c r="D2" s="45"/>
      <c r="E2" s="45"/>
      <c r="F2" s="45"/>
      <c r="G2" s="45"/>
      <c r="H2" s="41" t="s">
        <v>77</v>
      </c>
      <c r="I2" s="44" t="s">
        <v>78</v>
      </c>
    </row>
    <row r="3" spans="1:9" x14ac:dyDescent="0.35">
      <c r="A3" s="42"/>
      <c r="B3" s="7"/>
      <c r="C3" s="43" t="s">
        <v>0</v>
      </c>
      <c r="D3" s="43" t="s">
        <v>1</v>
      </c>
      <c r="E3" s="43" t="s">
        <v>2</v>
      </c>
      <c r="F3" s="43" t="s">
        <v>3</v>
      </c>
      <c r="G3" s="43" t="s">
        <v>4</v>
      </c>
    </row>
    <row r="4" spans="1:9" x14ac:dyDescent="0.35">
      <c r="A4" s="24" t="s">
        <v>40</v>
      </c>
      <c r="B4" s="37"/>
      <c r="C4" s="25">
        <f>G4*50%</f>
        <v>168.75</v>
      </c>
      <c r="D4" s="24">
        <f>G4*70%</f>
        <v>236.24999999999997</v>
      </c>
      <c r="E4" s="26">
        <f>G4*80%</f>
        <v>270</v>
      </c>
      <c r="F4" s="24">
        <f>VALUE(G4*100%)</f>
        <v>337.5</v>
      </c>
      <c r="G4" s="27">
        <f>G31*0.75</f>
        <v>337.5</v>
      </c>
      <c r="H4" s="31">
        <f>G4*$G$1</f>
        <v>10.125</v>
      </c>
      <c r="I4" s="31">
        <f>SUM(G4:H4)</f>
        <v>347.625</v>
      </c>
    </row>
    <row r="5" spans="1:9" x14ac:dyDescent="0.35">
      <c r="A5" s="35" t="s">
        <v>41</v>
      </c>
      <c r="B5" s="39"/>
      <c r="C5" s="36">
        <f t="shared" ref="C5:C26" si="0">G5*50%</f>
        <v>169.5</v>
      </c>
      <c r="D5" s="24">
        <f t="shared" ref="D5:D26" si="1">G5*70%</f>
        <v>237.29999999999998</v>
      </c>
      <c r="E5" s="26">
        <f t="shared" ref="E5:E26" si="2">G5*80%</f>
        <v>271.2</v>
      </c>
      <c r="F5" s="24">
        <f t="shared" ref="F5:F26" si="3">VALUE(G5*100%)</f>
        <v>339</v>
      </c>
      <c r="G5" s="27">
        <f>G32*0.75</f>
        <v>339</v>
      </c>
      <c r="H5" s="31">
        <f t="shared" ref="H5:H26" si="4">G5*$G$1</f>
        <v>10.17</v>
      </c>
      <c r="I5" s="31">
        <f t="shared" ref="I5:I26" si="5">SUM(G5:H5)</f>
        <v>349.17</v>
      </c>
    </row>
    <row r="6" spans="1:9" x14ac:dyDescent="0.35">
      <c r="A6" s="35" t="s">
        <v>45</v>
      </c>
      <c r="B6" s="39"/>
      <c r="C6" s="36">
        <f t="shared" si="0"/>
        <v>178.125</v>
      </c>
      <c r="D6" s="24">
        <f t="shared" si="1"/>
        <v>249.37499999999997</v>
      </c>
      <c r="E6" s="26">
        <f t="shared" si="2"/>
        <v>285</v>
      </c>
      <c r="F6" s="24">
        <f t="shared" si="3"/>
        <v>356.25</v>
      </c>
      <c r="G6" s="27">
        <f t="shared" ref="G6:G26" si="6">G33*0.75</f>
        <v>356.25</v>
      </c>
      <c r="H6" s="31">
        <f t="shared" si="4"/>
        <v>10.6875</v>
      </c>
      <c r="I6" s="31">
        <f t="shared" si="5"/>
        <v>366.9375</v>
      </c>
    </row>
    <row r="7" spans="1:9" x14ac:dyDescent="0.35">
      <c r="A7" s="35" t="s">
        <v>46</v>
      </c>
      <c r="B7" s="39"/>
      <c r="C7" s="36">
        <f t="shared" si="0"/>
        <v>180</v>
      </c>
      <c r="D7" s="24">
        <f t="shared" si="1"/>
        <v>251.99999999999997</v>
      </c>
      <c r="E7" s="26">
        <f t="shared" si="2"/>
        <v>288</v>
      </c>
      <c r="F7" s="24">
        <f t="shared" si="3"/>
        <v>360</v>
      </c>
      <c r="G7" s="27">
        <f t="shared" si="6"/>
        <v>360</v>
      </c>
      <c r="H7" s="31">
        <f t="shared" si="4"/>
        <v>10.799999999999999</v>
      </c>
      <c r="I7" s="31">
        <f t="shared" si="5"/>
        <v>370.8</v>
      </c>
    </row>
    <row r="8" spans="1:9" x14ac:dyDescent="0.35">
      <c r="A8" s="24" t="s">
        <v>43</v>
      </c>
      <c r="B8" s="38"/>
      <c r="C8" s="25">
        <f t="shared" si="0"/>
        <v>281.25</v>
      </c>
      <c r="D8" s="24">
        <f t="shared" si="1"/>
        <v>393.75</v>
      </c>
      <c r="E8" s="26">
        <f t="shared" si="2"/>
        <v>450</v>
      </c>
      <c r="F8" s="24">
        <f t="shared" si="3"/>
        <v>562.5</v>
      </c>
      <c r="G8" s="27">
        <f t="shared" si="6"/>
        <v>562.5</v>
      </c>
      <c r="H8" s="31">
        <f t="shared" si="4"/>
        <v>16.875</v>
      </c>
      <c r="I8" s="31">
        <f t="shared" si="5"/>
        <v>579.375</v>
      </c>
    </row>
    <row r="9" spans="1:9" x14ac:dyDescent="0.35">
      <c r="A9" s="24" t="s">
        <v>44</v>
      </c>
      <c r="B9" s="24"/>
      <c r="C9" s="25">
        <f t="shared" si="0"/>
        <v>285</v>
      </c>
      <c r="D9" s="24">
        <f t="shared" si="1"/>
        <v>399</v>
      </c>
      <c r="E9" s="26">
        <f t="shared" si="2"/>
        <v>456</v>
      </c>
      <c r="F9" s="24">
        <f t="shared" si="3"/>
        <v>570</v>
      </c>
      <c r="G9" s="27">
        <f t="shared" si="6"/>
        <v>570</v>
      </c>
      <c r="H9" s="31">
        <f t="shared" si="4"/>
        <v>17.099999999999998</v>
      </c>
      <c r="I9" s="31">
        <f t="shared" si="5"/>
        <v>587.1</v>
      </c>
    </row>
    <row r="10" spans="1:9" x14ac:dyDescent="0.35">
      <c r="A10" s="24" t="s">
        <v>51</v>
      </c>
      <c r="B10" s="24"/>
      <c r="C10" s="25">
        <f t="shared" si="0"/>
        <v>300</v>
      </c>
      <c r="D10" s="24">
        <f t="shared" si="1"/>
        <v>420</v>
      </c>
      <c r="E10" s="26">
        <f t="shared" si="2"/>
        <v>480</v>
      </c>
      <c r="F10" s="24">
        <f t="shared" si="3"/>
        <v>600</v>
      </c>
      <c r="G10" s="27">
        <f t="shared" si="6"/>
        <v>600</v>
      </c>
      <c r="H10" s="31">
        <f t="shared" si="4"/>
        <v>18</v>
      </c>
      <c r="I10" s="31">
        <f t="shared" si="5"/>
        <v>618</v>
      </c>
    </row>
    <row r="11" spans="1:9" x14ac:dyDescent="0.35">
      <c r="A11" s="24" t="s">
        <v>47</v>
      </c>
      <c r="B11" s="24"/>
      <c r="C11" s="25">
        <f t="shared" si="0"/>
        <v>318.75</v>
      </c>
      <c r="D11" s="24">
        <f t="shared" si="1"/>
        <v>446.25</v>
      </c>
      <c r="E11" s="26">
        <f t="shared" si="2"/>
        <v>510</v>
      </c>
      <c r="F11" s="24">
        <f t="shared" si="3"/>
        <v>637.5</v>
      </c>
      <c r="G11" s="27">
        <f t="shared" si="6"/>
        <v>637.5</v>
      </c>
      <c r="H11" s="31">
        <f t="shared" si="4"/>
        <v>19.125</v>
      </c>
      <c r="I11" s="31">
        <f t="shared" si="5"/>
        <v>656.625</v>
      </c>
    </row>
    <row r="12" spans="1:9" x14ac:dyDescent="0.35">
      <c r="A12" s="24" t="s">
        <v>48</v>
      </c>
      <c r="B12" s="24"/>
      <c r="C12" s="25">
        <f t="shared" si="0"/>
        <v>375</v>
      </c>
      <c r="D12" s="24">
        <f t="shared" si="1"/>
        <v>525</v>
      </c>
      <c r="E12" s="26">
        <f t="shared" si="2"/>
        <v>600</v>
      </c>
      <c r="F12" s="24">
        <f t="shared" si="3"/>
        <v>750</v>
      </c>
      <c r="G12" s="27">
        <f t="shared" si="6"/>
        <v>750</v>
      </c>
      <c r="H12" s="31">
        <f t="shared" si="4"/>
        <v>22.5</v>
      </c>
      <c r="I12" s="31">
        <f t="shared" si="5"/>
        <v>772.5</v>
      </c>
    </row>
    <row r="13" spans="1:9" x14ac:dyDescent="0.35">
      <c r="A13" s="24" t="s">
        <v>49</v>
      </c>
      <c r="B13" s="24"/>
      <c r="C13" s="25">
        <f t="shared" si="0"/>
        <v>196.875</v>
      </c>
      <c r="D13" s="24">
        <f t="shared" si="1"/>
        <v>275.625</v>
      </c>
      <c r="E13" s="26">
        <f t="shared" si="2"/>
        <v>315</v>
      </c>
      <c r="F13" s="24">
        <f t="shared" si="3"/>
        <v>393.75</v>
      </c>
      <c r="G13" s="27">
        <f t="shared" si="6"/>
        <v>393.75</v>
      </c>
      <c r="H13" s="31">
        <f t="shared" si="4"/>
        <v>11.8125</v>
      </c>
      <c r="I13" s="31">
        <f t="shared" si="5"/>
        <v>405.5625</v>
      </c>
    </row>
    <row r="14" spans="1:9" x14ac:dyDescent="0.35">
      <c r="A14" s="24" t="s">
        <v>50</v>
      </c>
      <c r="B14" s="24"/>
      <c r="C14" s="25">
        <f t="shared" si="0"/>
        <v>206.25</v>
      </c>
      <c r="D14" s="24">
        <f t="shared" si="1"/>
        <v>288.75</v>
      </c>
      <c r="E14" s="26">
        <f t="shared" si="2"/>
        <v>330</v>
      </c>
      <c r="F14" s="24">
        <f t="shared" si="3"/>
        <v>412.5</v>
      </c>
      <c r="G14" s="27">
        <f t="shared" si="6"/>
        <v>412.5</v>
      </c>
      <c r="H14" s="31">
        <f t="shared" si="4"/>
        <v>12.375</v>
      </c>
      <c r="I14" s="31">
        <f t="shared" si="5"/>
        <v>424.875</v>
      </c>
    </row>
    <row r="15" spans="1:9" x14ac:dyDescent="0.35">
      <c r="A15" s="24" t="s">
        <v>52</v>
      </c>
      <c r="B15" s="24"/>
      <c r="C15" s="25">
        <f t="shared" si="0"/>
        <v>202.5</v>
      </c>
      <c r="D15" s="24">
        <f t="shared" si="1"/>
        <v>283.5</v>
      </c>
      <c r="E15" s="26">
        <f t="shared" si="2"/>
        <v>324</v>
      </c>
      <c r="F15" s="24">
        <f t="shared" si="3"/>
        <v>405</v>
      </c>
      <c r="G15" s="27">
        <f t="shared" si="6"/>
        <v>405</v>
      </c>
      <c r="H15" s="31">
        <f t="shared" si="4"/>
        <v>12.15</v>
      </c>
      <c r="I15" s="31">
        <f t="shared" si="5"/>
        <v>417.15</v>
      </c>
    </row>
    <row r="16" spans="1:9" x14ac:dyDescent="0.35">
      <c r="A16" s="24" t="s">
        <v>53</v>
      </c>
      <c r="B16" s="24"/>
      <c r="C16" s="25">
        <f t="shared" si="0"/>
        <v>225</v>
      </c>
      <c r="D16" s="24">
        <f t="shared" si="1"/>
        <v>315</v>
      </c>
      <c r="E16" s="26">
        <f t="shared" si="2"/>
        <v>360</v>
      </c>
      <c r="F16" s="24">
        <f t="shared" si="3"/>
        <v>450</v>
      </c>
      <c r="G16" s="27">
        <f t="shared" si="6"/>
        <v>450</v>
      </c>
      <c r="H16" s="31">
        <f t="shared" si="4"/>
        <v>13.5</v>
      </c>
      <c r="I16" s="31">
        <f t="shared" si="5"/>
        <v>463.5</v>
      </c>
    </row>
    <row r="17" spans="1:9" x14ac:dyDescent="0.35">
      <c r="A17" s="24" t="s">
        <v>26</v>
      </c>
      <c r="B17" s="24"/>
      <c r="C17" s="25">
        <f t="shared" si="0"/>
        <v>150</v>
      </c>
      <c r="D17" s="24">
        <f t="shared" si="1"/>
        <v>210</v>
      </c>
      <c r="E17" s="26">
        <f t="shared" si="2"/>
        <v>240</v>
      </c>
      <c r="F17" s="24">
        <f t="shared" si="3"/>
        <v>300</v>
      </c>
      <c r="G17" s="27">
        <f t="shared" si="6"/>
        <v>300</v>
      </c>
      <c r="H17" s="31">
        <f t="shared" si="4"/>
        <v>9</v>
      </c>
      <c r="I17" s="31">
        <f t="shared" si="5"/>
        <v>309</v>
      </c>
    </row>
    <row r="18" spans="1:9" x14ac:dyDescent="0.35">
      <c r="A18" s="24" t="s">
        <v>27</v>
      </c>
      <c r="B18" s="24"/>
      <c r="C18" s="25">
        <f t="shared" si="0"/>
        <v>112.5</v>
      </c>
      <c r="D18" s="24">
        <f t="shared" si="1"/>
        <v>157.5</v>
      </c>
      <c r="E18" s="26">
        <f t="shared" si="2"/>
        <v>180</v>
      </c>
      <c r="F18" s="24">
        <f t="shared" si="3"/>
        <v>225</v>
      </c>
      <c r="G18" s="27">
        <f t="shared" si="6"/>
        <v>225</v>
      </c>
      <c r="H18" s="31">
        <f t="shared" si="4"/>
        <v>6.75</v>
      </c>
      <c r="I18" s="31">
        <f t="shared" si="5"/>
        <v>231.75</v>
      </c>
    </row>
    <row r="19" spans="1:9" x14ac:dyDescent="0.35">
      <c r="A19" s="24" t="s">
        <v>24</v>
      </c>
      <c r="B19" s="24"/>
      <c r="C19" s="25">
        <f t="shared" si="0"/>
        <v>84.375</v>
      </c>
      <c r="D19" s="24">
        <f t="shared" si="1"/>
        <v>118.12499999999999</v>
      </c>
      <c r="E19" s="26">
        <f t="shared" si="2"/>
        <v>135</v>
      </c>
      <c r="F19" s="24">
        <f t="shared" si="3"/>
        <v>168.75</v>
      </c>
      <c r="G19" s="27">
        <f t="shared" si="6"/>
        <v>168.75</v>
      </c>
      <c r="H19" s="31">
        <f t="shared" si="4"/>
        <v>5.0625</v>
      </c>
      <c r="I19" s="31">
        <f t="shared" si="5"/>
        <v>173.8125</v>
      </c>
    </row>
    <row r="20" spans="1:9" x14ac:dyDescent="0.35">
      <c r="A20" s="24" t="s">
        <v>59</v>
      </c>
      <c r="B20" s="24"/>
      <c r="C20" s="25">
        <f t="shared" si="0"/>
        <v>281.25</v>
      </c>
      <c r="D20" s="24">
        <f t="shared" si="1"/>
        <v>393.75</v>
      </c>
      <c r="E20" s="26">
        <f t="shared" si="2"/>
        <v>450</v>
      </c>
      <c r="F20" s="24">
        <f t="shared" si="3"/>
        <v>562.5</v>
      </c>
      <c r="G20" s="27">
        <f t="shared" si="6"/>
        <v>562.5</v>
      </c>
      <c r="H20" s="31">
        <f t="shared" si="4"/>
        <v>16.875</v>
      </c>
      <c r="I20" s="31">
        <f t="shared" si="5"/>
        <v>579.375</v>
      </c>
    </row>
    <row r="21" spans="1:9" x14ac:dyDescent="0.35">
      <c r="A21" s="32" t="s">
        <v>60</v>
      </c>
      <c r="B21" s="32"/>
      <c r="C21" s="25">
        <f t="shared" si="0"/>
        <v>300</v>
      </c>
      <c r="D21" s="24">
        <f t="shared" si="1"/>
        <v>420</v>
      </c>
      <c r="E21" s="26">
        <f t="shared" si="2"/>
        <v>480</v>
      </c>
      <c r="F21" s="24">
        <f t="shared" si="3"/>
        <v>600</v>
      </c>
      <c r="G21" s="27">
        <f t="shared" si="6"/>
        <v>600</v>
      </c>
      <c r="H21" s="31">
        <f t="shared" si="4"/>
        <v>18</v>
      </c>
      <c r="I21" s="31">
        <f t="shared" si="5"/>
        <v>618</v>
      </c>
    </row>
    <row r="22" spans="1:9" x14ac:dyDescent="0.35">
      <c r="A22" s="33" t="s">
        <v>54</v>
      </c>
      <c r="B22" s="40"/>
      <c r="C22" s="36">
        <f t="shared" si="0"/>
        <v>150</v>
      </c>
      <c r="D22" s="24">
        <f t="shared" si="1"/>
        <v>210</v>
      </c>
      <c r="E22" s="26">
        <f t="shared" si="2"/>
        <v>240</v>
      </c>
      <c r="F22" s="24">
        <f t="shared" si="3"/>
        <v>300</v>
      </c>
      <c r="G22" s="27">
        <f t="shared" si="6"/>
        <v>300</v>
      </c>
      <c r="H22" s="31">
        <f t="shared" si="4"/>
        <v>9</v>
      </c>
      <c r="I22" s="31">
        <f t="shared" si="5"/>
        <v>309</v>
      </c>
    </row>
    <row r="23" spans="1:9" x14ac:dyDescent="0.35">
      <c r="A23" s="33" t="s">
        <v>55</v>
      </c>
      <c r="B23" s="40"/>
      <c r="C23" s="36">
        <f t="shared" si="0"/>
        <v>153.75</v>
      </c>
      <c r="D23" s="24">
        <f t="shared" si="1"/>
        <v>215.25</v>
      </c>
      <c r="E23" s="26">
        <f t="shared" si="2"/>
        <v>246</v>
      </c>
      <c r="F23" s="24">
        <f t="shared" si="3"/>
        <v>307.5</v>
      </c>
      <c r="G23" s="27">
        <f t="shared" si="6"/>
        <v>307.5</v>
      </c>
      <c r="H23" s="31">
        <f t="shared" si="4"/>
        <v>9.2249999999999996</v>
      </c>
      <c r="I23" s="31">
        <f t="shared" si="5"/>
        <v>316.72500000000002</v>
      </c>
    </row>
    <row r="24" spans="1:9" x14ac:dyDescent="0.35">
      <c r="A24" s="33" t="s">
        <v>56</v>
      </c>
      <c r="B24" s="40"/>
      <c r="C24" s="36">
        <f t="shared" si="0"/>
        <v>168.75</v>
      </c>
      <c r="D24" s="24">
        <f t="shared" si="1"/>
        <v>236.24999999999997</v>
      </c>
      <c r="E24" s="26">
        <f t="shared" si="2"/>
        <v>270</v>
      </c>
      <c r="F24" s="24">
        <f t="shared" si="3"/>
        <v>337.5</v>
      </c>
      <c r="G24" s="27">
        <f t="shared" si="6"/>
        <v>337.5</v>
      </c>
      <c r="H24" s="31">
        <f t="shared" si="4"/>
        <v>10.125</v>
      </c>
      <c r="I24" s="31">
        <f t="shared" si="5"/>
        <v>347.625</v>
      </c>
    </row>
    <row r="25" spans="1:9" x14ac:dyDescent="0.35">
      <c r="A25" s="33" t="s">
        <v>57</v>
      </c>
      <c r="B25" s="40"/>
      <c r="C25" s="36">
        <f t="shared" si="0"/>
        <v>187.5</v>
      </c>
      <c r="D25" s="24">
        <f t="shared" si="1"/>
        <v>262.5</v>
      </c>
      <c r="E25" s="26">
        <f t="shared" si="2"/>
        <v>300</v>
      </c>
      <c r="F25" s="24">
        <f t="shared" si="3"/>
        <v>375</v>
      </c>
      <c r="G25" s="27">
        <f t="shared" si="6"/>
        <v>375</v>
      </c>
      <c r="H25" s="31">
        <f t="shared" si="4"/>
        <v>11.25</v>
      </c>
      <c r="I25" s="31">
        <f t="shared" si="5"/>
        <v>386.25</v>
      </c>
    </row>
    <row r="26" spans="1:9" x14ac:dyDescent="0.35">
      <c r="A26" s="33" t="s">
        <v>58</v>
      </c>
      <c r="B26" s="40"/>
      <c r="C26" s="36">
        <f t="shared" si="0"/>
        <v>300</v>
      </c>
      <c r="D26" s="24">
        <f t="shared" si="1"/>
        <v>420</v>
      </c>
      <c r="E26" s="26">
        <f t="shared" si="2"/>
        <v>480</v>
      </c>
      <c r="F26" s="24">
        <f t="shared" si="3"/>
        <v>600</v>
      </c>
      <c r="G26" s="27">
        <f t="shared" si="6"/>
        <v>600</v>
      </c>
      <c r="H26" s="31">
        <f t="shared" si="4"/>
        <v>18</v>
      </c>
      <c r="I26" s="31">
        <f t="shared" si="5"/>
        <v>618</v>
      </c>
    </row>
    <row r="27" spans="1:9" x14ac:dyDescent="0.35">
      <c r="A27" s="33"/>
      <c r="B27" s="40"/>
      <c r="C27" s="36"/>
      <c r="D27" s="24"/>
      <c r="E27" s="26"/>
      <c r="F27" s="24"/>
      <c r="G27" s="30"/>
      <c r="H27" s="31"/>
      <c r="I27" s="31"/>
    </row>
    <row r="28" spans="1:9" x14ac:dyDescent="0.35">
      <c r="A28" s="28"/>
      <c r="B28" s="28"/>
      <c r="C28" s="28"/>
      <c r="D28" s="28"/>
      <c r="E28" s="28"/>
      <c r="F28" s="28"/>
      <c r="G28" s="28"/>
      <c r="H28" s="31" t="s">
        <v>5</v>
      </c>
      <c r="I28" s="31" t="s">
        <v>5</v>
      </c>
    </row>
    <row r="29" spans="1:9" x14ac:dyDescent="0.35">
      <c r="A29" s="29"/>
      <c r="B29" s="24" t="s">
        <v>16</v>
      </c>
      <c r="C29" s="29"/>
      <c r="D29" s="29"/>
      <c r="E29" s="29"/>
      <c r="F29" s="29"/>
      <c r="G29" s="29"/>
      <c r="H29" s="31" t="s">
        <v>5</v>
      </c>
      <c r="I29" s="31" t="s">
        <v>5</v>
      </c>
    </row>
    <row r="30" spans="1:9" x14ac:dyDescent="0.35">
      <c r="A30" s="32"/>
      <c r="B30" s="28"/>
      <c r="C30" s="56" t="s">
        <v>0</v>
      </c>
      <c r="D30" s="56" t="s">
        <v>1</v>
      </c>
      <c r="E30" s="56" t="s">
        <v>2</v>
      </c>
      <c r="F30" s="56" t="s">
        <v>3</v>
      </c>
      <c r="G30" s="56" t="s">
        <v>4</v>
      </c>
      <c r="H30" s="31" t="s">
        <v>5</v>
      </c>
      <c r="I30" s="31" t="s">
        <v>5</v>
      </c>
    </row>
    <row r="31" spans="1:9" x14ac:dyDescent="0.35">
      <c r="A31" s="33" t="s">
        <v>40</v>
      </c>
      <c r="B31" s="57"/>
      <c r="C31" s="58">
        <f>G31*50%</f>
        <v>225</v>
      </c>
      <c r="D31" s="33">
        <f>G31*70%</f>
        <v>315</v>
      </c>
      <c r="E31" s="59">
        <f>G31*80%</f>
        <v>360</v>
      </c>
      <c r="F31" s="33">
        <f>G31*100%</f>
        <v>450</v>
      </c>
      <c r="G31" s="33">
        <v>450</v>
      </c>
      <c r="H31" s="31">
        <f t="shared" ref="H31:H53" si="7">G31*$G$1</f>
        <v>13.5</v>
      </c>
      <c r="I31" s="31">
        <f t="shared" ref="I31:I53" si="8">SUM(G31:H31)</f>
        <v>463.5</v>
      </c>
    </row>
    <row r="32" spans="1:9" x14ac:dyDescent="0.35">
      <c r="A32" s="33" t="s">
        <v>41</v>
      </c>
      <c r="B32" s="57"/>
      <c r="C32" s="58">
        <f>G32*50%</f>
        <v>226</v>
      </c>
      <c r="D32" s="60">
        <f>G32*70%</f>
        <v>316.39999999999998</v>
      </c>
      <c r="E32" s="59">
        <f>G32*80%</f>
        <v>361.6</v>
      </c>
      <c r="F32" s="33">
        <f>G32*100%</f>
        <v>452</v>
      </c>
      <c r="G32" s="33">
        <v>452</v>
      </c>
      <c r="H32" s="31">
        <f t="shared" si="7"/>
        <v>13.559999999999999</v>
      </c>
      <c r="I32" s="31">
        <f t="shared" si="8"/>
        <v>465.56</v>
      </c>
    </row>
    <row r="33" spans="1:9" x14ac:dyDescent="0.35">
      <c r="A33" s="33" t="s">
        <v>45</v>
      </c>
      <c r="B33" s="57"/>
      <c r="C33" s="58">
        <f t="shared" ref="C33:C49" si="9">G33*50%</f>
        <v>237.5</v>
      </c>
      <c r="D33" s="60">
        <f t="shared" ref="D33:D49" si="10">G33*70%</f>
        <v>332.5</v>
      </c>
      <c r="E33" s="59">
        <f t="shared" ref="E33:E49" si="11">G33*80%</f>
        <v>380</v>
      </c>
      <c r="F33" s="33">
        <f t="shared" ref="F33:F53" si="12">G33*100%</f>
        <v>475</v>
      </c>
      <c r="G33" s="33">
        <v>475</v>
      </c>
      <c r="H33" s="31">
        <f t="shared" si="7"/>
        <v>14.25</v>
      </c>
      <c r="I33" s="31">
        <f t="shared" si="8"/>
        <v>489.25</v>
      </c>
    </row>
    <row r="34" spans="1:9" x14ac:dyDescent="0.35">
      <c r="A34" s="33" t="s">
        <v>46</v>
      </c>
      <c r="B34" s="57"/>
      <c r="C34" s="58">
        <f t="shared" si="9"/>
        <v>240</v>
      </c>
      <c r="D34" s="60">
        <f t="shared" si="10"/>
        <v>336</v>
      </c>
      <c r="E34" s="59">
        <f t="shared" si="11"/>
        <v>384</v>
      </c>
      <c r="F34" s="33">
        <f t="shared" si="12"/>
        <v>480</v>
      </c>
      <c r="G34" s="33">
        <v>480</v>
      </c>
      <c r="H34" s="31">
        <f t="shared" si="7"/>
        <v>14.399999999999999</v>
      </c>
      <c r="I34" s="31">
        <f t="shared" si="8"/>
        <v>494.4</v>
      </c>
    </row>
    <row r="35" spans="1:9" x14ac:dyDescent="0.35">
      <c r="A35" s="33" t="s">
        <v>43</v>
      </c>
      <c r="B35" s="33"/>
      <c r="C35" s="58">
        <f t="shared" si="9"/>
        <v>375</v>
      </c>
      <c r="D35" s="60">
        <f t="shared" si="10"/>
        <v>525</v>
      </c>
      <c r="E35" s="59">
        <f t="shared" si="11"/>
        <v>600</v>
      </c>
      <c r="F35" s="33">
        <f t="shared" si="12"/>
        <v>750</v>
      </c>
      <c r="G35" s="33">
        <v>750</v>
      </c>
      <c r="H35" s="31">
        <f t="shared" si="7"/>
        <v>22.5</v>
      </c>
      <c r="I35" s="31">
        <f t="shared" si="8"/>
        <v>772.5</v>
      </c>
    </row>
    <row r="36" spans="1:9" x14ac:dyDescent="0.35">
      <c r="A36" s="33" t="s">
        <v>44</v>
      </c>
      <c r="B36" s="33"/>
      <c r="C36" s="58">
        <f t="shared" si="9"/>
        <v>380</v>
      </c>
      <c r="D36" s="60">
        <f t="shared" si="10"/>
        <v>532</v>
      </c>
      <c r="E36" s="59">
        <f t="shared" si="11"/>
        <v>608</v>
      </c>
      <c r="F36" s="33">
        <f t="shared" si="12"/>
        <v>760</v>
      </c>
      <c r="G36" s="33">
        <v>760</v>
      </c>
      <c r="H36" s="31">
        <f t="shared" si="7"/>
        <v>22.8</v>
      </c>
      <c r="I36" s="31">
        <f t="shared" si="8"/>
        <v>782.8</v>
      </c>
    </row>
    <row r="37" spans="1:9" x14ac:dyDescent="0.35">
      <c r="A37" s="33" t="s">
        <v>51</v>
      </c>
      <c r="B37" s="33"/>
      <c r="C37" s="58">
        <f t="shared" si="9"/>
        <v>400</v>
      </c>
      <c r="D37" s="60">
        <f t="shared" si="10"/>
        <v>560</v>
      </c>
      <c r="E37" s="59">
        <f t="shared" si="11"/>
        <v>640</v>
      </c>
      <c r="F37" s="33">
        <f t="shared" si="12"/>
        <v>800</v>
      </c>
      <c r="G37" s="33">
        <v>800</v>
      </c>
      <c r="H37" s="31">
        <f t="shared" si="7"/>
        <v>24</v>
      </c>
      <c r="I37" s="31">
        <f t="shared" si="8"/>
        <v>824</v>
      </c>
    </row>
    <row r="38" spans="1:9" x14ac:dyDescent="0.35">
      <c r="A38" s="33" t="s">
        <v>47</v>
      </c>
      <c r="B38" s="33"/>
      <c r="C38" s="58">
        <f t="shared" si="9"/>
        <v>425</v>
      </c>
      <c r="D38" s="60">
        <f t="shared" si="10"/>
        <v>595</v>
      </c>
      <c r="E38" s="59">
        <f t="shared" si="11"/>
        <v>680</v>
      </c>
      <c r="F38" s="33">
        <f t="shared" si="12"/>
        <v>850</v>
      </c>
      <c r="G38" s="33">
        <v>850</v>
      </c>
      <c r="H38" s="31">
        <f t="shared" si="7"/>
        <v>25.5</v>
      </c>
      <c r="I38" s="31">
        <f t="shared" si="8"/>
        <v>875.5</v>
      </c>
    </row>
    <row r="39" spans="1:9" x14ac:dyDescent="0.35">
      <c r="A39" s="33" t="s">
        <v>48</v>
      </c>
      <c r="B39" s="33"/>
      <c r="C39" s="58">
        <f t="shared" si="9"/>
        <v>500</v>
      </c>
      <c r="D39" s="60">
        <f t="shared" si="10"/>
        <v>700</v>
      </c>
      <c r="E39" s="59">
        <f t="shared" si="11"/>
        <v>800</v>
      </c>
      <c r="F39" s="33">
        <f t="shared" si="12"/>
        <v>1000</v>
      </c>
      <c r="G39" s="33">
        <v>1000</v>
      </c>
      <c r="H39" s="31">
        <f t="shared" si="7"/>
        <v>30</v>
      </c>
      <c r="I39" s="31">
        <f t="shared" si="8"/>
        <v>1030</v>
      </c>
    </row>
    <row r="40" spans="1:9" x14ac:dyDescent="0.35">
      <c r="A40" s="33" t="s">
        <v>49</v>
      </c>
      <c r="B40" s="33"/>
      <c r="C40" s="58">
        <f t="shared" si="9"/>
        <v>262.5</v>
      </c>
      <c r="D40" s="60">
        <f t="shared" si="10"/>
        <v>367.5</v>
      </c>
      <c r="E40" s="59">
        <f t="shared" si="11"/>
        <v>420</v>
      </c>
      <c r="F40" s="33">
        <f t="shared" si="12"/>
        <v>525</v>
      </c>
      <c r="G40" s="33">
        <v>525</v>
      </c>
      <c r="H40" s="31">
        <f t="shared" si="7"/>
        <v>15.75</v>
      </c>
      <c r="I40" s="31">
        <f t="shared" si="8"/>
        <v>540.75</v>
      </c>
    </row>
    <row r="41" spans="1:9" x14ac:dyDescent="0.35">
      <c r="A41" s="33" t="s">
        <v>50</v>
      </c>
      <c r="B41" s="33"/>
      <c r="C41" s="58">
        <f t="shared" si="9"/>
        <v>275</v>
      </c>
      <c r="D41" s="60">
        <f t="shared" si="10"/>
        <v>385</v>
      </c>
      <c r="E41" s="59">
        <f t="shared" si="11"/>
        <v>440</v>
      </c>
      <c r="F41" s="33">
        <f t="shared" si="12"/>
        <v>550</v>
      </c>
      <c r="G41" s="33">
        <v>550</v>
      </c>
      <c r="H41" s="31">
        <f t="shared" si="7"/>
        <v>16.5</v>
      </c>
      <c r="I41" s="31">
        <f t="shared" si="8"/>
        <v>566.5</v>
      </c>
    </row>
    <row r="42" spans="1:9" x14ac:dyDescent="0.35">
      <c r="A42" s="33" t="s">
        <v>52</v>
      </c>
      <c r="B42" s="33"/>
      <c r="C42" s="58">
        <f t="shared" si="9"/>
        <v>270</v>
      </c>
      <c r="D42" s="60">
        <f t="shared" si="10"/>
        <v>378</v>
      </c>
      <c r="E42" s="59">
        <f t="shared" si="11"/>
        <v>432</v>
      </c>
      <c r="F42" s="33">
        <f t="shared" si="12"/>
        <v>540</v>
      </c>
      <c r="G42" s="33">
        <v>540</v>
      </c>
      <c r="H42" s="31">
        <f t="shared" si="7"/>
        <v>16.2</v>
      </c>
      <c r="I42" s="31">
        <f t="shared" si="8"/>
        <v>556.20000000000005</v>
      </c>
    </row>
    <row r="43" spans="1:9" x14ac:dyDescent="0.35">
      <c r="A43" s="33" t="s">
        <v>53</v>
      </c>
      <c r="B43" s="33"/>
      <c r="C43" s="58">
        <f t="shared" si="9"/>
        <v>300</v>
      </c>
      <c r="D43" s="60">
        <f t="shared" si="10"/>
        <v>420</v>
      </c>
      <c r="E43" s="59">
        <f t="shared" si="11"/>
        <v>480</v>
      </c>
      <c r="F43" s="33">
        <f t="shared" si="12"/>
        <v>600</v>
      </c>
      <c r="G43" s="33">
        <v>600</v>
      </c>
      <c r="H43" s="31">
        <f t="shared" si="7"/>
        <v>18</v>
      </c>
      <c r="I43" s="31">
        <f t="shared" si="8"/>
        <v>618</v>
      </c>
    </row>
    <row r="44" spans="1:9" x14ac:dyDescent="0.35">
      <c r="A44" s="33" t="s">
        <v>26</v>
      </c>
      <c r="B44" s="33"/>
      <c r="C44" s="58">
        <f t="shared" si="9"/>
        <v>200</v>
      </c>
      <c r="D44" s="60">
        <f t="shared" si="10"/>
        <v>280</v>
      </c>
      <c r="E44" s="59">
        <f t="shared" si="11"/>
        <v>320</v>
      </c>
      <c r="F44" s="33">
        <f t="shared" si="12"/>
        <v>400</v>
      </c>
      <c r="G44" s="33">
        <v>400</v>
      </c>
      <c r="H44" s="31">
        <f t="shared" si="7"/>
        <v>12</v>
      </c>
      <c r="I44" s="31">
        <f t="shared" si="8"/>
        <v>412</v>
      </c>
    </row>
    <row r="45" spans="1:9" x14ac:dyDescent="0.35">
      <c r="A45" s="33" t="s">
        <v>25</v>
      </c>
      <c r="B45" s="33"/>
      <c r="C45" s="58">
        <f t="shared" si="9"/>
        <v>150</v>
      </c>
      <c r="D45" s="60">
        <f t="shared" si="10"/>
        <v>210</v>
      </c>
      <c r="E45" s="59">
        <f t="shared" si="11"/>
        <v>240</v>
      </c>
      <c r="F45" s="33">
        <f t="shared" si="12"/>
        <v>300</v>
      </c>
      <c r="G45" s="33">
        <v>300</v>
      </c>
      <c r="H45" s="31">
        <f t="shared" si="7"/>
        <v>9</v>
      </c>
      <c r="I45" s="31">
        <f t="shared" si="8"/>
        <v>309</v>
      </c>
    </row>
    <row r="46" spans="1:9" x14ac:dyDescent="0.35">
      <c r="A46" s="33" t="s">
        <v>24</v>
      </c>
      <c r="B46" s="33"/>
      <c r="C46" s="58">
        <f t="shared" si="9"/>
        <v>112.5</v>
      </c>
      <c r="D46" s="60">
        <f t="shared" si="10"/>
        <v>157.5</v>
      </c>
      <c r="E46" s="59">
        <f t="shared" si="11"/>
        <v>180</v>
      </c>
      <c r="F46" s="33">
        <f t="shared" si="12"/>
        <v>225</v>
      </c>
      <c r="G46" s="33">
        <v>225</v>
      </c>
      <c r="H46" s="31">
        <f t="shared" si="7"/>
        <v>6.75</v>
      </c>
      <c r="I46" s="31">
        <f t="shared" si="8"/>
        <v>231.75</v>
      </c>
    </row>
    <row r="47" spans="1:9" x14ac:dyDescent="0.35">
      <c r="A47" s="33" t="s">
        <v>59</v>
      </c>
      <c r="B47" s="33"/>
      <c r="C47" s="58">
        <f t="shared" si="9"/>
        <v>375</v>
      </c>
      <c r="D47" s="60">
        <f t="shared" si="10"/>
        <v>525</v>
      </c>
      <c r="E47" s="59">
        <f t="shared" si="11"/>
        <v>600</v>
      </c>
      <c r="F47" s="33">
        <f t="shared" si="12"/>
        <v>750</v>
      </c>
      <c r="G47" s="33">
        <v>750</v>
      </c>
      <c r="H47" s="31">
        <f t="shared" si="7"/>
        <v>22.5</v>
      </c>
      <c r="I47" s="31">
        <f t="shared" si="8"/>
        <v>772.5</v>
      </c>
    </row>
    <row r="48" spans="1:9" x14ac:dyDescent="0.35">
      <c r="A48" s="33" t="s">
        <v>60</v>
      </c>
      <c r="B48" s="33"/>
      <c r="C48" s="58">
        <f t="shared" si="9"/>
        <v>400</v>
      </c>
      <c r="D48" s="60">
        <f t="shared" si="10"/>
        <v>560</v>
      </c>
      <c r="E48" s="59">
        <f t="shared" si="11"/>
        <v>640</v>
      </c>
      <c r="F48" s="33">
        <f t="shared" si="12"/>
        <v>800</v>
      </c>
      <c r="G48" s="33">
        <v>800</v>
      </c>
      <c r="H48" s="31">
        <f t="shared" si="7"/>
        <v>24</v>
      </c>
      <c r="I48" s="31">
        <f t="shared" si="8"/>
        <v>824</v>
      </c>
    </row>
    <row r="49" spans="1:9" x14ac:dyDescent="0.35">
      <c r="A49" s="33" t="s">
        <v>54</v>
      </c>
      <c r="B49" s="33"/>
      <c r="C49" s="58">
        <f t="shared" si="9"/>
        <v>200</v>
      </c>
      <c r="D49" s="60">
        <f t="shared" si="10"/>
        <v>280</v>
      </c>
      <c r="E49" s="59">
        <f t="shared" si="11"/>
        <v>320</v>
      </c>
      <c r="F49" s="33">
        <f t="shared" si="12"/>
        <v>400</v>
      </c>
      <c r="G49" s="33">
        <v>400</v>
      </c>
      <c r="H49" s="31">
        <f t="shared" si="7"/>
        <v>12</v>
      </c>
      <c r="I49" s="31">
        <f t="shared" si="8"/>
        <v>412</v>
      </c>
    </row>
    <row r="50" spans="1:9" x14ac:dyDescent="0.35">
      <c r="A50" s="34" t="s">
        <v>55</v>
      </c>
      <c r="B50" s="33"/>
      <c r="C50" s="58">
        <f t="shared" ref="C50:C53" si="13">G50*50%</f>
        <v>205</v>
      </c>
      <c r="D50" s="60">
        <f t="shared" ref="D50:D53" si="14">G50*70%</f>
        <v>287</v>
      </c>
      <c r="E50" s="59">
        <f t="shared" ref="E50:E53" si="15">G50*80%</f>
        <v>328</v>
      </c>
      <c r="F50" s="33">
        <f t="shared" si="12"/>
        <v>410</v>
      </c>
      <c r="G50" s="33">
        <v>410</v>
      </c>
      <c r="H50" s="31">
        <f t="shared" si="7"/>
        <v>12.299999999999999</v>
      </c>
      <c r="I50" s="31">
        <f t="shared" si="8"/>
        <v>422.3</v>
      </c>
    </row>
    <row r="51" spans="1:9" x14ac:dyDescent="0.35">
      <c r="A51" s="34" t="s">
        <v>56</v>
      </c>
      <c r="B51" s="41"/>
      <c r="C51" s="58">
        <f t="shared" si="13"/>
        <v>225</v>
      </c>
      <c r="D51" s="60">
        <f t="shared" si="14"/>
        <v>315</v>
      </c>
      <c r="E51" s="59">
        <f t="shared" si="15"/>
        <v>360</v>
      </c>
      <c r="F51" s="33">
        <f t="shared" si="12"/>
        <v>450</v>
      </c>
      <c r="G51" s="33">
        <v>450</v>
      </c>
      <c r="H51" s="31">
        <f t="shared" si="7"/>
        <v>13.5</v>
      </c>
      <c r="I51" s="31">
        <f t="shared" si="8"/>
        <v>463.5</v>
      </c>
    </row>
    <row r="52" spans="1:9" x14ac:dyDescent="0.35">
      <c r="A52" s="34" t="s">
        <v>57</v>
      </c>
      <c r="B52" s="41"/>
      <c r="C52" s="58">
        <f t="shared" si="13"/>
        <v>250</v>
      </c>
      <c r="D52" s="60">
        <f t="shared" si="14"/>
        <v>350</v>
      </c>
      <c r="E52" s="59">
        <f t="shared" si="15"/>
        <v>400</v>
      </c>
      <c r="F52" s="33">
        <f t="shared" si="12"/>
        <v>500</v>
      </c>
      <c r="G52" s="33">
        <v>500</v>
      </c>
      <c r="H52" s="31">
        <f t="shared" si="7"/>
        <v>15</v>
      </c>
      <c r="I52" s="31">
        <f t="shared" si="8"/>
        <v>515</v>
      </c>
    </row>
    <row r="53" spans="1:9" x14ac:dyDescent="0.35">
      <c r="A53" s="34" t="s">
        <v>58</v>
      </c>
      <c r="B53" s="41"/>
      <c r="C53" s="58">
        <f t="shared" si="13"/>
        <v>400</v>
      </c>
      <c r="D53" s="60">
        <f t="shared" si="14"/>
        <v>560</v>
      </c>
      <c r="E53" s="59">
        <f t="shared" si="15"/>
        <v>640</v>
      </c>
      <c r="F53" s="33">
        <f t="shared" si="12"/>
        <v>800</v>
      </c>
      <c r="G53" s="33">
        <v>800</v>
      </c>
      <c r="H53" s="31">
        <f t="shared" si="7"/>
        <v>24</v>
      </c>
      <c r="I53" s="31">
        <f t="shared" si="8"/>
        <v>824</v>
      </c>
    </row>
  </sheetData>
  <phoneticPr fontId="3" type="noConversion"/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3"/>
  <sheetViews>
    <sheetView workbookViewId="0">
      <selection sqref="A1:XFD1048576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5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5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5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5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5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5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5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5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5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5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5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5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5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5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5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5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5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5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5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5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5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5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5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5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5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5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5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5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5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5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5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5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5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5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5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5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5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5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5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5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5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5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5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5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5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5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5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workbookViewId="0">
      <selection activeCell="A2" sqref="A2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82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5">
      <c r="A2" s="17" t="s">
        <v>79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5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5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5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5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5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5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5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5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5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5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5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5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5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5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5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5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5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5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5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5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5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5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5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5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5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5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5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5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5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5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5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5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5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5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5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5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5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5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5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5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5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5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5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5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5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5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3"/>
  <sheetViews>
    <sheetView workbookViewId="0">
      <selection activeCell="A2" sqref="A2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5">
      <c r="A2" s="17" t="s">
        <v>80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5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5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5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5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5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5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5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5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5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5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5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5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5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5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5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5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5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5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5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5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5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5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5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5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5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5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5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5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5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5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5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5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5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5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5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5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5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5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5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5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5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5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5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5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5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5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"/>
  <sheetViews>
    <sheetView zoomScale="80" zoomScaleNormal="80" workbookViewId="0">
      <selection activeCell="A2" sqref="A2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5">
      <c r="A2" s="17" t="s">
        <v>81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5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5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5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5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5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5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5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5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5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5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5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5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5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5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5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5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5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5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5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5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5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5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5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5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5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5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5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5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5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5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5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5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5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5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5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5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5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5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5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5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5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5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5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5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5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5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3"/>
  <sheetViews>
    <sheetView workbookViewId="0">
      <selection activeCell="A3" sqref="A3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5">
      <c r="A2" s="17" t="s">
        <v>83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5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5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5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5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5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5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5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5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5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5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5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5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5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5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5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5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5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5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5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5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5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5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5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5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5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5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5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5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5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5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5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5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5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5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5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5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5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5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5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5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5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5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5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5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5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5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3"/>
  <sheetViews>
    <sheetView tabSelected="1" workbookViewId="0">
      <selection activeCell="A10" sqref="A10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5">
      <c r="A2" s="17" t="s">
        <v>84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5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5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5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5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5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5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5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5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5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5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5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5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5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5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5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5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5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5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5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5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5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5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5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5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5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5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5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5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5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5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5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5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5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5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5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5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5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5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5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5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5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5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5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5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5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5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Base Premium</vt:lpstr>
      <vt:lpstr>1st Fortnight</vt:lpstr>
      <vt:lpstr>2nd Fortnight</vt:lpstr>
      <vt:lpstr>3rd Fortnight</vt:lpstr>
      <vt:lpstr>4th Fortnight</vt:lpstr>
      <vt:lpstr>5th Fortnight</vt:lpstr>
      <vt:lpstr>6th Fortnight</vt:lpstr>
      <vt:lpstr>'1st Fortnight'!Print_Area</vt:lpstr>
      <vt:lpstr>'Base Premium'!Print_Area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2018-02-19T15:06:32Z</cp:lastPrinted>
  <dcterms:created xsi:type="dcterms:W3CDTF">2009-03-19T07:56:02Z</dcterms:created>
  <dcterms:modified xsi:type="dcterms:W3CDTF">2020-12-11T07:16:56Z</dcterms:modified>
</cp:coreProperties>
</file>